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-12-2010" sheetId="1" r:id="rId1"/>
    <sheet name="19-10-2006 Zła" sheetId="2" state="hidden" r:id="rId2"/>
  </sheets>
  <definedNames>
    <definedName name="_xlnm.Print_Area" localSheetId="0">'20-12-2010'!$A$1:$G$343</definedName>
  </definedNames>
  <calcPr fullCalcOnLoad="1"/>
</workbook>
</file>

<file path=xl/sharedStrings.xml><?xml version="1.0" encoding="utf-8"?>
<sst xmlns="http://schemas.openxmlformats.org/spreadsheetml/2006/main" count="740" uniqueCount="379">
  <si>
    <t>Udziały gmin w podat. stan. doch. bud. pań.</t>
  </si>
  <si>
    <t>0310</t>
  </si>
  <si>
    <t>0340</t>
  </si>
  <si>
    <t>0500</t>
  </si>
  <si>
    <t>0020</t>
  </si>
  <si>
    <t>Część oświatowa  subwencji  ogól. dla jst.</t>
  </si>
  <si>
    <t>2920</t>
  </si>
  <si>
    <t>Subwencje ogólne z budżetu państwa</t>
  </si>
  <si>
    <t>92605</t>
  </si>
  <si>
    <t>926</t>
  </si>
  <si>
    <t>Kultura fizyczna i sport</t>
  </si>
  <si>
    <t>Zadania w zakresie kultury fizycznej i sportu</t>
  </si>
  <si>
    <t>Przychody z tytułu innych rozliczeń krajowych</t>
  </si>
  <si>
    <r>
      <t xml:space="preserve">a)   pokrycie występującego w ciągu roku przejściowego deficytu budżetu gminy w wysokości   </t>
    </r>
    <r>
      <rPr>
        <b/>
        <sz val="10"/>
        <rFont val="Arial Narrow"/>
        <family val="2"/>
      </rPr>
      <t>2.000.000,00</t>
    </r>
    <r>
      <rPr>
        <sz val="10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</si>
  <si>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rFont val="Arial Narrow"/>
        <family val="2"/>
      </rPr>
      <t>1.459.906,48</t>
    </r>
    <r>
      <rPr>
        <sz val="10"/>
        <rFont val="Arial Narrow"/>
        <family val="2"/>
      </rPr>
      <t xml:space="preserve"> zł.</t>
    </r>
  </si>
  <si>
    <t>Zmienić załącznik nr 3 do uchwały w sprawie budżetu gminy"Plan przychodów i wydatków zakładów budżetowych" w sposób następujący:</t>
  </si>
  <si>
    <t xml:space="preserve">Uporządkowanie gospod.ściekowej w gminie Ustrzyki D.- budowa wodociągu wiejsk.w Dźwiniaczu D. i Stańkowej    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</si>
  <si>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</si>
  <si>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Administracja publiczna</t>
  </si>
  <si>
    <t>6330</t>
  </si>
  <si>
    <t>0830</t>
  </si>
  <si>
    <t>0970</t>
  </si>
  <si>
    <t>0690</t>
  </si>
  <si>
    <t>2480</t>
  </si>
  <si>
    <t>Turystyka</t>
  </si>
  <si>
    <t>Pozostała działalność</t>
  </si>
  <si>
    <t>75095</t>
  </si>
  <si>
    <t>Otrzymane spadki zapisy darowizny</t>
  </si>
  <si>
    <t>Przedszkola</t>
  </si>
  <si>
    <t>Dotacje celowe otrzym.z budż.pań.na real.inw.wł.gmin</t>
  </si>
  <si>
    <t>Zakup materiałów i wyposażenia</t>
  </si>
  <si>
    <t>4210</t>
  </si>
  <si>
    <t>70005</t>
  </si>
  <si>
    <t>Gospodarka mieszkaniowa</t>
  </si>
  <si>
    <t>Gospodarka gruntami i nieruchomościami</t>
  </si>
  <si>
    <t>Okres realizacji 2008-2011</t>
  </si>
  <si>
    <t>2440</t>
  </si>
  <si>
    <t>852</t>
  </si>
  <si>
    <t>0920</t>
  </si>
  <si>
    <t>4270</t>
  </si>
  <si>
    <t>020</t>
  </si>
  <si>
    <t>02001</t>
  </si>
  <si>
    <t>80101</t>
  </si>
  <si>
    <t>Nazwa zadania programu - Rekultywacja składowiska odpadów innych niż niebezpieczne  i obojętne w Brzegach Dolnych</t>
  </si>
  <si>
    <t>Rekultywacja składowiska odpadów innych niż niebezpieczne  i obojętne w Brzegach Dolnych</t>
  </si>
  <si>
    <t>Cel programu - Rekultywacja</t>
  </si>
  <si>
    <t xml:space="preserve">pozostałe wydatki </t>
  </si>
  <si>
    <t xml:space="preserve"> wydatki bieżące</t>
  </si>
  <si>
    <t>Rachunek dochodów własnych przy ZSP 1</t>
  </si>
  <si>
    <t>Rachunek dochodów własnych przy ZSP 2</t>
  </si>
  <si>
    <t>Rachunek dochodów własnych przy SP Ustjanowa</t>
  </si>
  <si>
    <t>Rachunek dochodów własnych przy SP Krościenko</t>
  </si>
  <si>
    <t>Rachunek dochodów własnych przy SP Wojtkowa</t>
  </si>
  <si>
    <t>Rachunek dochodów własnych przy G Wojtkówka</t>
  </si>
  <si>
    <t>Rachunek dochodów własnych przy SP Hoszów</t>
  </si>
  <si>
    <t>Rachunek dochodów własnych przy SP Łodyna</t>
  </si>
  <si>
    <t>Rachunek dochodów własnych przy SP Równia</t>
  </si>
  <si>
    <t>Rachunek dochodów własnych przy SP Łobozew</t>
  </si>
  <si>
    <t>Rachunek dochodów własnych przy ZSP Ropienka</t>
  </si>
  <si>
    <t>wydatki bieżące</t>
  </si>
  <si>
    <t>Leśnictwo</t>
  </si>
  <si>
    <t>Gospodarka leśna</t>
  </si>
  <si>
    <t>4430</t>
  </si>
  <si>
    <t>Wpływy z usług (org.wypoczynku)</t>
  </si>
  <si>
    <t>Wpływy z różnych dochodów (z lat ubiegł.)</t>
  </si>
  <si>
    <t>Różne opłaty i składki</t>
  </si>
  <si>
    <t>2910</t>
  </si>
  <si>
    <t>Zwrot dotacji wyk.niezg.z przezn.pob.w nadm.wysokości</t>
  </si>
  <si>
    <t>4110</t>
  </si>
  <si>
    <t>Składki na FUS</t>
  </si>
  <si>
    <t>Bezpieczeństwo publiczne i ochrona przeciwpożar.</t>
  </si>
  <si>
    <t>801</t>
  </si>
  <si>
    <t>750</t>
  </si>
  <si>
    <t>700</t>
  </si>
  <si>
    <t>0760</t>
  </si>
  <si>
    <t>2680</t>
  </si>
  <si>
    <t>2360</t>
  </si>
  <si>
    <t>Dochody - zmniejszenia</t>
  </si>
  <si>
    <t>756</t>
  </si>
  <si>
    <t>754</t>
  </si>
  <si>
    <t>Tworzenie nowoczesnej bazy turystyczno - rekreacyjnej w Ustrzykach Dolnych -budowa basenu odkrytego przy Międzyszkolnej Krytej Pływalni</t>
  </si>
  <si>
    <t>Razem zmniejszenie</t>
  </si>
  <si>
    <t>0770</t>
  </si>
  <si>
    <t>3. Zmienia się treść § 3 pkt.2  uchwały budżetowej gminy Ustrzyki Dolne na rok 2010 w sposób następujący:</t>
  </si>
  <si>
    <t>Wpływy z tytułu odpłatnego nabycia prawa wł.nier.</t>
  </si>
  <si>
    <t>Informatyka</t>
  </si>
  <si>
    <t>Świadczenia rodzinne, zal.alim.oraz składki na ubez.</t>
  </si>
  <si>
    <t>Wpływy z podatku rol.leś.cc.spadków i dar.oraz podatków i opłat lokalnych od osób pr</t>
  </si>
  <si>
    <t>Wpływy z tyt.przekształcenia prawa użytkowania wiecz.</t>
  </si>
  <si>
    <t>Dochody jst zw.z real.zad.z zak.adm.rząd.</t>
  </si>
  <si>
    <t>Rekompensata utraconych dochodów w pod.i opł. lok.</t>
  </si>
  <si>
    <t>Nazwa zadania programu - Tworzenie nowoczesnej bazy turystyczno - rekreacyjnej w Ustrzykach Dolnych -budowa basenu odkrytego przy Międzyszkol.Krytej Pływalni</t>
  </si>
  <si>
    <t xml:space="preserve">Cel programu - Budowa obiektu </t>
  </si>
  <si>
    <t>Opłata eksploatacyjna</t>
  </si>
  <si>
    <t>Zmienić załącznik nr 2 do uchwały w sprawie budżetu gminy na rok 2010 "Plan dochodów rachunku dochodów własnych oraz wydatków nimi finansowanych" w sposób następujący:</t>
  </si>
  <si>
    <t>6067</t>
  </si>
  <si>
    <t>Nazwa zadania programu - Budowa hali sportowej w Ustrzykach Dolnych szansą na równy dostęp do infrastruktury sportowej uczniów z terenów gmin bieszczadzkich</t>
  </si>
  <si>
    <t>Okres realizacji 2007-2011</t>
  </si>
  <si>
    <t>75023</t>
  </si>
  <si>
    <t>Urzędy gmin</t>
  </si>
  <si>
    <t>Wpływy z podatku rol.leś.cc.spadków i dar.oraz podatków i opłat lokalnych od osób fiz</t>
  </si>
  <si>
    <t>0360</t>
  </si>
  <si>
    <t>0370</t>
  </si>
  <si>
    <t>Podatek od spadków i darowizn</t>
  </si>
  <si>
    <t>0490</t>
  </si>
  <si>
    <t>0350</t>
  </si>
  <si>
    <t>75618</t>
  </si>
  <si>
    <t>Wpływy z innych opłat pobieranych przez jst np.ustaw</t>
  </si>
  <si>
    <t>Pod.od dział.gospod.opłacany w formie karty podatk.</t>
  </si>
  <si>
    <t>Wysokość wydatków w  2012 roku</t>
  </si>
  <si>
    <t>Program pod nazwą: Informatyka</t>
  </si>
  <si>
    <t>Wpływy z podatku dochodowego od osób fizycznych</t>
  </si>
  <si>
    <t>Cel programu - Budowa budynku</t>
  </si>
  <si>
    <r>
      <t xml:space="preserve">Zmniejsza się  budżet gminy na rok 2010 o kwotę </t>
    </r>
    <r>
      <rPr>
        <b/>
        <sz val="10"/>
        <rFont val="Arial Narrow"/>
        <family val="2"/>
      </rPr>
      <t>2.264.423,82</t>
    </r>
    <r>
      <rPr>
        <sz val="10"/>
        <rFont val="Arial Narrow"/>
        <family val="2"/>
      </rPr>
      <t xml:space="preserve"> zł, w sposób następujący:</t>
    </r>
  </si>
  <si>
    <t>Cel programu - Modernizacja sieci inf.</t>
  </si>
  <si>
    <t>Wpływy ze sprzedaży składników majątkowych</t>
  </si>
  <si>
    <t>0870</t>
  </si>
  <si>
    <t>Wpływy z różnych dochodów (odszkodowanie)</t>
  </si>
  <si>
    <t>75412</t>
  </si>
  <si>
    <t>2700</t>
  </si>
  <si>
    <t>0010</t>
  </si>
  <si>
    <t>Udziały w podatku stan.dochód bud.pań  od osób fiz</t>
  </si>
  <si>
    <t>0460</t>
  </si>
  <si>
    <t>85212</t>
  </si>
  <si>
    <t>900</t>
  </si>
  <si>
    <t>90019</t>
  </si>
  <si>
    <t>90020</t>
  </si>
  <si>
    <t>0400</t>
  </si>
  <si>
    <t xml:space="preserve">Razem </t>
  </si>
  <si>
    <t>1. Zmniejsza się budżet po stronie wydatków o kwotę 985.000,- zł, dokonując jednocześnie zmniejszenia deficytu o kwotę 985.000,- zł  z tytułu:</t>
  </si>
  <si>
    <t>2. Zmniejsza się przychody z tytułu pożyczek w WFOŚ  985,000,- zł .</t>
  </si>
  <si>
    <r>
      <t xml:space="preserve">b)  finansowanie planowanego deficytu budżetu gminy w wysokości  </t>
    </r>
    <r>
      <rPr>
        <b/>
        <sz val="10"/>
        <rFont val="Arial Narrow"/>
        <family val="2"/>
      </rPr>
      <t>4.490.093,52</t>
    </r>
    <r>
      <rPr>
        <sz val="10"/>
        <rFont val="Arial Narrow"/>
        <family val="2"/>
      </rPr>
      <t xml:space="preserve"> zł,</t>
    </r>
  </si>
  <si>
    <r>
      <t xml:space="preserve">4.Ustala się limit zobowiązań z tytułu kredytów i pożyczek w wysokości   </t>
    </r>
    <r>
      <rPr>
        <b/>
        <sz val="10"/>
        <rFont val="Arial Narrow"/>
        <family val="2"/>
      </rPr>
      <t>7.950.000,0</t>
    </r>
    <r>
      <rPr>
        <sz val="10"/>
        <rFont val="Arial Narrow"/>
        <family val="2"/>
      </rPr>
      <t xml:space="preserve"> zł, na:</t>
    </r>
  </si>
  <si>
    <t>Podatek od środków transportowych</t>
  </si>
  <si>
    <t>Opłata od psa</t>
  </si>
  <si>
    <t>6057</t>
  </si>
  <si>
    <t>z dnia  20 grudnia  2010 roku</t>
  </si>
  <si>
    <t>Likwidacja lokalnych źródeł emisji zanieczyszczeń powietrza poprzez rozbudowę sieci ciepłowniczych w Ustrzykach D. - Etap I</t>
  </si>
  <si>
    <t>Nazwa zadania programu - Likwidacja lokalnych źródeł emisji zanieczyszczeń powietrza poprzez rozbudowę sieci ciepłowniczych w Ustrzykach Dolnych Etap I</t>
  </si>
  <si>
    <t>Cel programu - Budowa ciepłociągu</t>
  </si>
  <si>
    <r>
      <t>1.Zmienia się łączne nakłady finansowe na zadaniu pn.</t>
    </r>
    <r>
      <rPr>
        <b/>
        <sz val="10"/>
        <color indexed="8"/>
        <rFont val="Arial Narrow"/>
        <family val="2"/>
      </rPr>
      <t xml:space="preserve">Likwidacja lokalnych źródeł emisji zanieczyszczeń powietrza poprzez rozbudowę sieci ciepłowniczych w Ustrzykach Dolnych Etap I 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Inwestycje w zakresie wytwarzania i zaopatrywania w energię elektryczną, wodę, gaz  - </t>
    </r>
    <r>
      <rPr>
        <sz val="10"/>
        <color indexed="8"/>
        <rFont val="Arial Narrow"/>
        <family val="2"/>
      </rPr>
      <t xml:space="preserve">w związku ze zmianą harmonogramu finansowo- rzeczowego zadania </t>
    </r>
  </si>
  <si>
    <t>Program pod nazwą: Program pod nazwą: Rewitalizacja miast</t>
  </si>
  <si>
    <t>Cel programu - Poprawa stanu budynku i placów</t>
  </si>
  <si>
    <t xml:space="preserve">Nazwa zadania programu - „PSeAP - Podkarpacki System e-Administracji Publicznej” </t>
  </si>
  <si>
    <t>VIII</t>
  </si>
  <si>
    <t>Okres realizacji 2010-2012</t>
  </si>
  <si>
    <t>Dochody od osób pr., od osób fiz. i od in.jed. nie posiad.osob.pr oraz wydatki związane z ich poborem</t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</si>
  <si>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</si>
  <si>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</si>
  <si>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</si>
  <si>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</si>
  <si>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</si>
  <si>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</si>
  <si>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</si>
  <si>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0430</t>
  </si>
  <si>
    <t>Opłata targowa</t>
  </si>
  <si>
    <t>Odsetki od nieterminowych wpłat z tytułu podatków</t>
  </si>
  <si>
    <t>Różne rozliczenia finansowe</t>
  </si>
  <si>
    <t>Wpływy i wydatki związane z gromadz.opłat za środ.</t>
  </si>
  <si>
    <t>Wpływy i wydatki zw.z gromad.środków opł.produkowych</t>
  </si>
  <si>
    <t>Wpływy z opłaty produktowej</t>
  </si>
  <si>
    <t>Wpływy z różnych opłat(za korzyst.ze środ)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</si>
  <si>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</si>
  <si>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</si>
  <si>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</si>
  <si>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</si>
  <si>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</si>
  <si>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</si>
  <si>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</si>
  <si>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</si>
  <si>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</si>
  <si>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</si>
  <si>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</si>
  <si>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</si>
  <si>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</si>
  <si>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</si>
  <si>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</si>
  <si>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</si>
  <si>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</si>
  <si>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</si>
  <si>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</si>
  <si>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</si>
  <si>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</si>
  <si>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</si>
  <si>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</si>
  <si>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</si>
  <si>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</si>
  <si>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</si>
  <si>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Nazwa zadania programu - Aktywizacja obszaru I Lokalnego Programu Rewitalizacji Miasta Ustrzyki Dolne poprzez budowę kompleksu rekreacyjno - sportowego i podniesienie atrakcyjności przestrzeni publicznej"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</si>
  <si>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</si>
  <si>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</si>
  <si>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</si>
  <si>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</si>
  <si>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</si>
  <si>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</si>
  <si>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</si>
  <si>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</si>
  <si>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</si>
  <si>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</si>
  <si>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</si>
  <si>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</si>
  <si>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</si>
  <si>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</si>
  <si>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</si>
  <si>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</si>
  <si>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</si>
  <si>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</si>
  <si>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</si>
  <si>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</si>
  <si>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</si>
  <si>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</si>
  <si>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</si>
  <si>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</si>
  <si>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</si>
  <si>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</si>
  <si>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</si>
  <si>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</si>
  <si>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</si>
  <si>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</si>
  <si>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</si>
  <si>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</si>
  <si>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</si>
  <si>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</si>
  <si>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</si>
  <si>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Budynek ŚDS winda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</si>
  <si>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</si>
  <si>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</si>
  <si>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</si>
  <si>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</si>
  <si>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</si>
  <si>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</si>
  <si>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</si>
  <si>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</si>
  <si>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</si>
  <si>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</si>
  <si>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</si>
  <si>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</si>
  <si>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</si>
  <si>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</si>
  <si>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</si>
  <si>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</si>
  <si>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</si>
  <si>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</si>
  <si>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</si>
  <si>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</si>
  <si>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</si>
  <si>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</si>
  <si>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</si>
  <si>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</si>
  <si>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</si>
  <si>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</si>
  <si>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</si>
  <si>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</si>
  <si>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</si>
  <si>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</si>
  <si>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</si>
  <si>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</si>
  <si>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</si>
  <si>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</si>
  <si>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</si>
  <si>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</si>
  <si>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</si>
  <si>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</si>
  <si>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</si>
  <si>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</si>
  <si>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</si>
  <si>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</si>
  <si>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</si>
  <si>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</si>
  <si>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</si>
  <si>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</si>
  <si>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</si>
  <si>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</si>
  <si>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</si>
  <si>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</si>
  <si>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</si>
  <si>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Uchwała Nr III/7/10</t>
  </si>
  <si>
    <t>Środki na dofinan.wł.zad.bież.gmin pozyskane z in.źródeł (z Woj.Kom.Straży Pożarnej)</t>
  </si>
  <si>
    <t>Środki na dofinan.wł.zad.bież.gmin pozyskane z in.źródeł (um.Fund.Norweski)</t>
  </si>
  <si>
    <t>Dotacje celowe w ram.prog.fin.z udziałem środ.europ.</t>
  </si>
  <si>
    <r>
      <t>3.Zmienia się łączne nakłady finansowe na zadaniu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rekreacyjna- </t>
    </r>
    <r>
      <rPr>
        <sz val="10"/>
        <color indexed="8"/>
        <rFont val="Arial Narrow"/>
        <family val="2"/>
      </rPr>
      <t xml:space="preserve">- w związku ze zmianą harmonogramu finansowo- rzeczowego zadania </t>
    </r>
  </si>
  <si>
    <r>
      <t>4.Zmienia się łączne nakłady finansowe na zadaniu pn.</t>
    </r>
    <r>
      <rPr>
        <b/>
        <sz val="10"/>
        <color indexed="8"/>
        <rFont val="Arial Narrow"/>
        <family val="2"/>
      </rPr>
      <t xml:space="preserve">Rekultywacja składowiska odpadów innych niż niebezpieczne  i obojętne w Brzegach Dolnych 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Infrastruktura ochrony środowiska   </t>
    </r>
    <r>
      <rPr>
        <sz val="10"/>
        <color indexed="8"/>
        <rFont val="Arial Narrow"/>
        <family val="2"/>
      </rPr>
      <t xml:space="preserve">- w związku ze zmianą harmonogramu finansowo- rzeczowego zadania </t>
    </r>
  </si>
  <si>
    <t xml:space="preserve">5. Zmienia się łączne nakłady finansowe na zadaniu  pod nazwą:Informatyka i nowe zadanie w  programie: Informatyka pod nazwą „PSeAP - Podkarpacki System e-Administracji Publicznej” - w związku ze zmianą harmonogramu finansowo- rzeczowego zadania </t>
  </si>
  <si>
    <r>
      <t>6.Zmienia się łączne nakłady finansowe na zadaniu pn.</t>
    </r>
    <r>
      <rPr>
        <b/>
        <sz val="10"/>
        <color indexed="8"/>
        <rFont val="Arial Narrow"/>
        <family val="2"/>
      </rPr>
      <t>Budowa hali sportowej w Ustrzykach Dolnych szansą na równy dostęp do infrastruktury sportowej uczniów z terenów gmin bieszczadzkich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edukacyjna- </t>
    </r>
    <r>
      <rPr>
        <sz val="10"/>
        <color indexed="8"/>
        <rFont val="Arial Narrow"/>
        <family val="2"/>
      </rPr>
      <t xml:space="preserve">- w związku ze zmianą harmonogramu finansowo- rzeczowego zadania </t>
    </r>
  </si>
  <si>
    <t>7. Zmienia się  upoważnienie  Burmistrza Ustrzyk Dolnych do zaciągania zobowiązań na finansowanie wydatków związanych z limitem wydatków na wieloletni program inwestycyjny  w 2011 roku do kwoty 15.982.916,92 zł natomiast w roku 2012 do kwoty 508.000,0 zł.</t>
  </si>
  <si>
    <t>R chunek dochodów własnych przy SP Bandrów - wpływy z usług</t>
  </si>
  <si>
    <t xml:space="preserve">13. </t>
  </si>
  <si>
    <t>Zmienia się załącznik nr 5 do uchwały budżetowej gminy Ustrzyki Dolne na rok 2010 tj. "LIMIT WYDATKÓW  NA  WIELOLETNIE   PROGRAMY  INWESTYCYJNE   GMINY USTRZYKI   DOLNE   NA  LATA  2010-2012" w sposób następujący: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</si>
  <si>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</si>
  <si>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</si>
  <si>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</si>
  <si>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</si>
  <si>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</si>
  <si>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</si>
  <si>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</si>
  <si>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</si>
  <si>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</si>
  <si>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</si>
  <si>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</si>
  <si>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</si>
  <si>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</si>
  <si>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</si>
  <si>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</si>
  <si>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</si>
  <si>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</si>
  <si>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</si>
  <si>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</si>
  <si>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</si>
  <si>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</si>
  <si>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</si>
  <si>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Pozostałe odsetki</t>
  </si>
  <si>
    <t>0480</t>
  </si>
  <si>
    <t>Wydatki majątk.</t>
  </si>
  <si>
    <t>Wydatki na zakupy inwestycyjne jed.bud.</t>
  </si>
  <si>
    <t>Wpływy z innych opłat stan. dochody jst na pod.ustaw</t>
  </si>
  <si>
    <t>Wpływy z opłat za wyd. zezwoleń na sprzedaż alkoholu</t>
  </si>
  <si>
    <t>Ochotnicze straże pożarne</t>
  </si>
  <si>
    <t>Ochrona zdrowia</t>
  </si>
  <si>
    <t>Przeciwdziałanie alkoholizmowi</t>
  </si>
  <si>
    <t>Wytwarzanie i zaopatryw w energię elekt, gaz, wodę</t>
  </si>
  <si>
    <t>Dostarczanie ciepła</t>
  </si>
  <si>
    <t>Dostarczanie wody</t>
  </si>
  <si>
    <t xml:space="preserve">Przychody </t>
  </si>
  <si>
    <t>Nazwa zakładu</t>
  </si>
  <si>
    <t>Plan 2010</t>
  </si>
  <si>
    <t>Przedszkole nr 1</t>
  </si>
  <si>
    <t>wpływy z usług  (opłata, żywność)</t>
  </si>
  <si>
    <t>dotacja podmiotowa z budżetu</t>
  </si>
  <si>
    <t>Przedszkole nr 2</t>
  </si>
  <si>
    <t>PGM</t>
  </si>
  <si>
    <t xml:space="preserve">wpływy z usług </t>
  </si>
  <si>
    <t xml:space="preserve">dotacja przedmiotowa               </t>
  </si>
  <si>
    <t>Dotacje celowe w ram.prog.fin.z udziałem środków europ.</t>
  </si>
  <si>
    <t>Ośrodki wsparcia</t>
  </si>
  <si>
    <t xml:space="preserve">w sprawie zmiany uchwały budżetowej gminy Ustrzyki Dolne na rok 2010 </t>
  </si>
  <si>
    <t>Dochody bieżące</t>
  </si>
  <si>
    <t>Aktywizacja obszaru I Lokalnego Programu Rewitalizacji Miasta Ustrzyki Dolne poprzez budowę kompleksu rekreacyjno - sportowego i podniesienie atrakcyjności przestrzeni publicznej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</si>
  <si>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</si>
  <si>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</si>
  <si>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</si>
  <si>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</si>
  <si>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</si>
  <si>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 EBI</t>
  </si>
  <si>
    <t>spłata kredytu BBS</t>
  </si>
  <si>
    <t>Przychody ogółem</t>
  </si>
  <si>
    <t xml:space="preserve">Przychody z zaciągniętych pożyczek i kredytów </t>
  </si>
  <si>
    <t xml:space="preserve">Kredyt w banku komercyjnym </t>
  </si>
  <si>
    <t xml:space="preserve">pożyczka WFOŚIGW </t>
  </si>
  <si>
    <t>Podatek od nieruchomości</t>
  </si>
  <si>
    <t>Podatek od czynności cywilnoprawnych</t>
  </si>
  <si>
    <t>Dochody majątk.</t>
  </si>
  <si>
    <t>Różne rozliczenia</t>
  </si>
  <si>
    <t>Udziały w podatku stan.dochód bud.pań  od osób pr</t>
  </si>
  <si>
    <t>Wydatki bieżące</t>
  </si>
  <si>
    <t>Wspieranie systemu edukacji w gminie Ustrzyki D. poprzez adaptację budynku użyteczności publicznej na cele przedszkolne. Przebudowa, nadbudowa i rozbudowa budynku byłego ZOZ na Przedszkole</t>
  </si>
  <si>
    <t>II</t>
  </si>
  <si>
    <t>Jednostka realizująca program - Urząd Miejski w Ustrzykach</t>
  </si>
  <si>
    <t xml:space="preserve">Łączne nakłady finansowe w okresie realizacji </t>
  </si>
  <si>
    <t>Wysokość wydatków w  2010 roku</t>
  </si>
  <si>
    <t>Wysokość wydatków w  2011 roku</t>
  </si>
  <si>
    <t>0910</t>
  </si>
  <si>
    <t>I</t>
  </si>
  <si>
    <t>Program pod nazwą: Inwestycje w zakresie wytwarzania i zaopatrywania w energię elektryczną,  wodę i gaz</t>
  </si>
  <si>
    <t>wynag.i pochodne</t>
  </si>
  <si>
    <t>IV</t>
  </si>
  <si>
    <t>0840</t>
  </si>
  <si>
    <t>Wpływy ze sprzedaży wyrobów</t>
  </si>
  <si>
    <t>2510</t>
  </si>
  <si>
    <t>Dotacja podmiotowa z bud.otrzym.przez zakłady budż.</t>
  </si>
  <si>
    <r>
      <t xml:space="preserve">2.Zmienia się łączne nakłady finansowe na zadaniu pn. </t>
    </r>
    <r>
      <rPr>
        <b/>
        <sz val="10"/>
        <color indexed="8"/>
        <rFont val="Arial Narrow"/>
        <family val="2"/>
      </rPr>
      <t xml:space="preserve">"Aktywizacja obszaru I Lokalnego Programu Rewitalizacji Miasta Ustrzyki Dolne poprzez budowę kompleksu rekreacyjno - sportowego i podniesienie atrakcyjności przestrzeni publicznej" </t>
    </r>
    <r>
      <rPr>
        <sz val="10"/>
        <color indexed="8"/>
        <rFont val="Arial Narrow"/>
        <family val="2"/>
      </rPr>
      <t xml:space="preserve"> w  programie pn. II</t>
    </r>
    <r>
      <rPr>
        <b/>
        <sz val="10"/>
        <color indexed="8"/>
        <rFont val="Arial Narrow"/>
        <family val="2"/>
      </rPr>
      <t xml:space="preserve"> Program pod nazwą: Rewitalizacja miast- </t>
    </r>
    <r>
      <rPr>
        <sz val="10"/>
        <color indexed="8"/>
        <rFont val="Arial Narrow"/>
        <family val="2"/>
      </rPr>
      <t xml:space="preserve"> - w związku ze zmianą harmonogramu finansowo- rzeczowego zadania </t>
    </r>
  </si>
  <si>
    <t>Program pod nazwą: Infrastruktura sportowa i rekreacyjna</t>
  </si>
  <si>
    <t>Dotacja podmiotowa z bud.otrzym.przez sam.inst.kultury</t>
  </si>
  <si>
    <t>V</t>
  </si>
  <si>
    <t>Program pod nazwą: Infrastruktura edukacyjna</t>
  </si>
  <si>
    <t>Budowa hali sportowej w Ustrzykach Dolnych szansą na równy dostęp do infrastruktury sportowej uczniów z terenów gmin bieszczadzkich</t>
  </si>
  <si>
    <t>VI</t>
  </si>
  <si>
    <t xml:space="preserve">Program pod nazwą: Infrastruktura ochrony środowiska </t>
  </si>
  <si>
    <t>Okres realizacji 2010-2011</t>
  </si>
  <si>
    <t>6060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</si>
</sst>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  <numFmt numFmtId="173" formatCode="0.00_ ;[Red]\-0.00\ "/>
    <numFmt numFmtId="174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  <font>
      <u val="singleAccounting"/>
      <sz val="10"/>
      <name val="Arial Narrow"/>
      <family val="2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65" fontId="4" fillId="0" borderId="0" xfId="15" applyNumberFormat="1" applyFont="1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165" fontId="3" fillId="4" borderId="18" xfId="15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4" fillId="0" borderId="18" xfId="15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43" fontId="3" fillId="4" borderId="17" xfId="15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43" fontId="4" fillId="0" borderId="15" xfId="15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3" fontId="4" fillId="0" borderId="0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3" fontId="4" fillId="0" borderId="0" xfId="15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40" fontId="3" fillId="0" borderId="1" xfId="15" applyNumberFormat="1" applyFont="1" applyFill="1" applyBorder="1" applyAlignment="1">
      <alignment/>
    </xf>
    <xf numFmtId="40" fontId="4" fillId="0" borderId="0" xfId="15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3" fontId="4" fillId="0" borderId="0" xfId="15" applyFont="1" applyFill="1" applyBorder="1" applyAlignment="1" applyProtection="1">
      <alignment horizontal="right" vertical="top" wrapText="1"/>
      <protection/>
    </xf>
    <xf numFmtId="43" fontId="4" fillId="0" borderId="0" xfId="15" applyFont="1" applyFill="1" applyBorder="1" applyAlignment="1">
      <alignment horizontal="right" vertical="top" wrapText="1"/>
    </xf>
    <xf numFmtId="43" fontId="4" fillId="0" borderId="0" xfId="15" applyFont="1" applyFill="1" applyAlignment="1">
      <alignment horizontal="right"/>
    </xf>
    <xf numFmtId="40" fontId="4" fillId="0" borderId="0" xfId="15" applyNumberFormat="1" applyFont="1" applyFill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3" fillId="4" borderId="1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5" fontId="3" fillId="4" borderId="17" xfId="15" applyNumberFormat="1" applyFont="1" applyFill="1" applyBorder="1" applyAlignment="1">
      <alignment horizontal="center" vertical="top" wrapText="1"/>
    </xf>
    <xf numFmtId="165" fontId="3" fillId="4" borderId="1" xfId="15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/>
    </xf>
    <xf numFmtId="0" fontId="13" fillId="0" borderId="12" xfId="0" applyFont="1" applyBorder="1" applyAlignment="1">
      <alignment/>
    </xf>
    <xf numFmtId="0" fontId="3" fillId="4" borderId="7" xfId="0" applyFont="1" applyFill="1" applyBorder="1" applyAlignment="1">
      <alignment horizontal="center" vertical="top" wrapText="1"/>
    </xf>
    <xf numFmtId="165" fontId="3" fillId="4" borderId="4" xfId="15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43" fontId="3" fillId="4" borderId="4" xfId="15" applyFont="1" applyFill="1" applyBorder="1" applyAlignment="1">
      <alignment/>
    </xf>
    <xf numFmtId="0" fontId="3" fillId="4" borderId="14" xfId="0" applyFont="1" applyFill="1" applyBorder="1" applyAlignment="1">
      <alignment/>
    </xf>
    <xf numFmtId="43" fontId="3" fillId="0" borderId="1" xfId="15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40" fontId="4" fillId="0" borderId="2" xfId="15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40" fontId="3" fillId="0" borderId="0" xfId="15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43" fontId="4" fillId="0" borderId="0" xfId="15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3" fontId="4" fillId="0" borderId="0" xfId="15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3" fontId="4" fillId="0" borderId="2" xfId="15" applyFont="1" applyFill="1" applyBorder="1" applyAlignment="1">
      <alignment horizontal="right" vertical="top"/>
    </xf>
    <xf numFmtId="40" fontId="4" fillId="0" borderId="2" xfId="15" applyNumberFormat="1" applyFont="1" applyFill="1" applyBorder="1" applyAlignment="1">
      <alignment vertical="top"/>
    </xf>
    <xf numFmtId="43" fontId="3" fillId="0" borderId="0" xfId="15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0" fontId="3" fillId="0" borderId="1" xfId="15" applyNumberFormat="1" applyFont="1" applyFill="1" applyBorder="1" applyAlignment="1">
      <alignment horizontal="right" vertical="top"/>
    </xf>
    <xf numFmtId="40" fontId="3" fillId="0" borderId="1" xfId="15" applyNumberFormat="1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5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40" fontId="3" fillId="0" borderId="0" xfId="15" applyNumberFormat="1" applyFont="1" applyFill="1" applyBorder="1" applyAlignment="1">
      <alignment horizontal="right" vertical="top"/>
    </xf>
    <xf numFmtId="43" fontId="4" fillId="0" borderId="0" xfId="15" applyFont="1" applyFill="1" applyAlignment="1">
      <alignment horizontal="center" vertical="top"/>
    </xf>
    <xf numFmtId="40" fontId="3" fillId="0" borderId="1" xfId="15" applyNumberFormat="1" applyFont="1" applyFill="1" applyBorder="1" applyAlignment="1">
      <alignment horizontal="right" vertical="top"/>
    </xf>
    <xf numFmtId="40" fontId="7" fillId="0" borderId="0" xfId="15" applyNumberFormat="1" applyFont="1" applyFill="1" applyBorder="1" applyAlignment="1">
      <alignment horizontal="right" vertical="top"/>
    </xf>
    <xf numFmtId="43" fontId="4" fillId="5" borderId="0" xfId="15" applyFont="1" applyFill="1" applyBorder="1" applyAlignment="1">
      <alignment horizontal="right" vertical="top"/>
    </xf>
    <xf numFmtId="43" fontId="4" fillId="0" borderId="0" xfId="15" applyFont="1" applyAlignment="1">
      <alignment vertical="top" wrapText="1"/>
    </xf>
    <xf numFmtId="40" fontId="4" fillId="0" borderId="0" xfId="15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43" fontId="3" fillId="0" borderId="18" xfId="15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1" xfId="15" applyFont="1" applyFill="1" applyBorder="1" applyAlignment="1">
      <alignment horizontal="right" vertical="top"/>
    </xf>
    <xf numFmtId="40" fontId="3" fillId="0" borderId="0" xfId="15" applyNumberFormat="1" applyFont="1" applyFill="1" applyAlignment="1">
      <alignment horizontal="center" vertical="top"/>
    </xf>
    <xf numFmtId="0" fontId="4" fillId="0" borderId="2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vertical="top" wrapText="1"/>
    </xf>
    <xf numFmtId="40" fontId="4" fillId="0" borderId="2" xfId="0" applyNumberFormat="1" applyFont="1" applyFill="1" applyBorder="1" applyAlignment="1">
      <alignment horizontal="center" vertical="top"/>
    </xf>
    <xf numFmtId="40" fontId="4" fillId="0" borderId="1" xfId="15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right" vertical="top"/>
    </xf>
    <xf numFmtId="43" fontId="3" fillId="0" borderId="1" xfId="15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3" fontId="4" fillId="0" borderId="1" xfId="15" applyFont="1" applyFill="1" applyBorder="1" applyAlignment="1">
      <alignment vertical="top"/>
    </xf>
    <xf numFmtId="43" fontId="3" fillId="4" borderId="4" xfId="15" applyFont="1" applyFill="1" applyBorder="1" applyAlignment="1">
      <alignment horizontal="right" vertical="center"/>
    </xf>
    <xf numFmtId="43" fontId="4" fillId="0" borderId="0" xfId="15" applyFont="1" applyFill="1" applyBorder="1" applyAlignment="1">
      <alignment horizontal="right" wrapText="1"/>
    </xf>
    <xf numFmtId="43" fontId="3" fillId="4" borderId="6" xfId="15" applyFont="1" applyFill="1" applyBorder="1" applyAlignment="1">
      <alignment horizontal="right" vertical="center"/>
    </xf>
    <xf numFmtId="43" fontId="4" fillId="0" borderId="18" xfId="15" applyFont="1" applyBorder="1" applyAlignment="1">
      <alignment horizontal="right"/>
    </xf>
    <xf numFmtId="43" fontId="6" fillId="0" borderId="15" xfId="15" applyFont="1" applyBorder="1" applyAlignment="1">
      <alignment horizontal="right"/>
    </xf>
    <xf numFmtId="43" fontId="4" fillId="0" borderId="15" xfId="15" applyFont="1" applyBorder="1" applyAlignment="1">
      <alignment horizontal="right"/>
    </xf>
    <xf numFmtId="43" fontId="4" fillId="0" borderId="17" xfId="15" applyFont="1" applyBorder="1" applyAlignment="1">
      <alignment horizontal="right"/>
    </xf>
    <xf numFmtId="43" fontId="3" fillId="0" borderId="6" xfId="15" applyFont="1" applyFill="1" applyBorder="1" applyAlignment="1">
      <alignment horizontal="right" vertical="center"/>
    </xf>
    <xf numFmtId="43" fontId="4" fillId="0" borderId="6" xfId="15" applyFont="1" applyBorder="1" applyAlignment="1">
      <alignment horizontal="right"/>
    </xf>
    <xf numFmtId="43" fontId="12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right"/>
    </xf>
    <xf numFmtId="43" fontId="3" fillId="0" borderId="8" xfId="15" applyFont="1" applyBorder="1" applyAlignment="1">
      <alignment horizontal="right"/>
    </xf>
    <xf numFmtId="43" fontId="4" fillId="0" borderId="0" xfId="15" applyFont="1" applyFill="1" applyAlignment="1">
      <alignment horizontal="right" vertical="center"/>
    </xf>
    <xf numFmtId="43" fontId="4" fillId="0" borderId="0" xfId="15" applyFont="1" applyFill="1" applyAlignment="1">
      <alignment vertical="top" wrapText="1"/>
    </xf>
    <xf numFmtId="40" fontId="4" fillId="0" borderId="0" xfId="15" applyNumberFormat="1" applyFont="1" applyFill="1" applyAlignment="1">
      <alignment horizontal="right" vertical="top" wrapText="1"/>
    </xf>
    <xf numFmtId="40" fontId="4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0" fontId="4" fillId="0" borderId="0" xfId="0" applyNumberFormat="1" applyFont="1" applyFill="1" applyBorder="1" applyAlignment="1">
      <alignment vertical="top"/>
    </xf>
    <xf numFmtId="43" fontId="3" fillId="4" borderId="0" xfId="15" applyFont="1" applyFill="1" applyAlignment="1">
      <alignment vertical="top"/>
    </xf>
    <xf numFmtId="40" fontId="4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3" fontId="3" fillId="0" borderId="0" xfId="15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43" fontId="4" fillId="0" borderId="6" xfId="15" applyFont="1" applyFill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43" fontId="4" fillId="0" borderId="4" xfId="15" applyFont="1" applyBorder="1" applyAlignment="1">
      <alignment/>
    </xf>
    <xf numFmtId="0" fontId="4" fillId="0" borderId="6" xfId="0" applyFont="1" applyBorder="1" applyAlignment="1">
      <alignment horizontal="center" vertical="top" wrapText="1"/>
    </xf>
    <xf numFmtId="43" fontId="4" fillId="0" borderId="18" xfId="15" applyFont="1" applyFill="1" applyBorder="1" applyAlignment="1">
      <alignment horizontal="center" vertical="top" wrapText="1"/>
    </xf>
    <xf numFmtId="43" fontId="4" fillId="0" borderId="17" xfId="15" applyFont="1" applyFill="1" applyBorder="1" applyAlignment="1">
      <alignment horizontal="center" vertical="top" wrapText="1"/>
    </xf>
    <xf numFmtId="43" fontId="4" fillId="0" borderId="15" xfId="1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3" fontId="3" fillId="0" borderId="4" xfId="15" applyFont="1" applyBorder="1" applyAlignment="1">
      <alignment/>
    </xf>
    <xf numFmtId="0" fontId="3" fillId="0" borderId="4" xfId="0" applyFont="1" applyBorder="1" applyAlignment="1">
      <alignment vertical="top" wrapText="1"/>
    </xf>
    <xf numFmtId="43" fontId="3" fillId="0" borderId="4" xfId="15" applyFont="1" applyFill="1" applyBorder="1" applyAlignment="1">
      <alignment/>
    </xf>
    <xf numFmtId="0" fontId="3" fillId="0" borderId="2" xfId="0" applyFont="1" applyBorder="1" applyAlignment="1">
      <alignment horizontal="left" vertical="top" wrapText="1"/>
    </xf>
    <xf numFmtId="43" fontId="3" fillId="0" borderId="17" xfId="15" applyFont="1" applyFill="1" applyBorder="1" applyAlignment="1">
      <alignment horizontal="center" vertical="top" wrapText="1"/>
    </xf>
    <xf numFmtId="43" fontId="3" fillId="0" borderId="17" xfId="15" applyFont="1" applyFill="1" applyBorder="1" applyAlignment="1" applyProtection="1">
      <alignment horizontal="center" vertical="top" wrapText="1"/>
      <protection/>
    </xf>
    <xf numFmtId="43" fontId="3" fillId="0" borderId="18" xfId="15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vertical="top" wrapText="1"/>
    </xf>
    <xf numFmtId="43" fontId="3" fillId="0" borderId="4" xfId="15" applyFont="1" applyFill="1" applyBorder="1" applyAlignment="1">
      <alignment/>
    </xf>
    <xf numFmtId="0" fontId="3" fillId="0" borderId="4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justify" vertical="justify" wrapText="1"/>
    </xf>
    <xf numFmtId="43" fontId="4" fillId="0" borderId="4" xfId="15" applyFont="1" applyFill="1" applyBorder="1" applyAlignment="1">
      <alignment horizontal="center" vertical="top" wrapText="1"/>
    </xf>
    <xf numFmtId="43" fontId="4" fillId="0" borderId="6" xfId="15" applyFont="1" applyFill="1" applyBorder="1" applyAlignment="1">
      <alignment horizontal="center" vertical="top" wrapText="1"/>
    </xf>
    <xf numFmtId="43" fontId="4" fillId="0" borderId="3" xfId="15" applyFont="1" applyFill="1" applyBorder="1" applyAlignment="1">
      <alignment horizontal="center" vertical="top" wrapText="1"/>
    </xf>
    <xf numFmtId="43" fontId="4" fillId="0" borderId="8" xfId="15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43" fontId="4" fillId="0" borderId="6" xfId="15" applyFont="1" applyFill="1" applyBorder="1" applyAlignment="1">
      <alignment horizontal="center" vertical="top" wrapText="1"/>
    </xf>
    <xf numFmtId="43" fontId="4" fillId="0" borderId="3" xfId="15" applyFont="1" applyFill="1" applyBorder="1" applyAlignment="1">
      <alignment horizontal="center" vertical="top" wrapText="1"/>
    </xf>
    <xf numFmtId="43" fontId="4" fillId="0" borderId="8" xfId="1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43" fontId="4" fillId="0" borderId="4" xfId="15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view="pageBreakPreview" zoomScaleSheetLayoutView="100" workbookViewId="0" topLeftCell="A1">
      <selection activeCell="H348" sqref="H348"/>
    </sheetView>
  </sheetViews>
  <sheetFormatPr defaultColWidth="9.00390625" defaultRowHeight="12.75"/>
  <cols>
    <col min="1" max="1" width="4.75390625" style="254" customWidth="1"/>
    <col min="2" max="2" width="6.375" style="254" customWidth="1"/>
    <col min="3" max="3" width="7.75390625" style="254" customWidth="1"/>
    <col min="4" max="4" width="38.875" style="248" customWidth="1"/>
    <col min="5" max="5" width="14.00390625" style="255" customWidth="1"/>
    <col min="6" max="6" width="13.375" style="255" customWidth="1"/>
    <col min="7" max="7" width="11.875" style="247" customWidth="1"/>
    <col min="8" max="16384" width="9.125" style="248" customWidth="1"/>
  </cols>
  <sheetData>
    <row r="1" spans="1:6" ht="12.75">
      <c r="A1" s="364" t="s">
        <v>276</v>
      </c>
      <c r="B1" s="364"/>
      <c r="C1" s="364"/>
      <c r="D1" s="364"/>
      <c r="E1" s="364"/>
      <c r="F1" s="364"/>
    </row>
    <row r="2" spans="1:6" ht="12.75">
      <c r="A2" s="364" t="s">
        <v>147</v>
      </c>
      <c r="B2" s="364"/>
      <c r="C2" s="364"/>
      <c r="D2" s="364"/>
      <c r="E2" s="364"/>
      <c r="F2" s="364"/>
    </row>
    <row r="3" spans="1:6" ht="12.75">
      <c r="A3" s="364" t="s">
        <v>136</v>
      </c>
      <c r="B3" s="364"/>
      <c r="C3" s="364"/>
      <c r="D3" s="364"/>
      <c r="E3" s="364"/>
      <c r="F3" s="364"/>
    </row>
    <row r="4" spans="1:6" ht="12.75">
      <c r="A4" s="393" t="s">
        <v>334</v>
      </c>
      <c r="B4" s="393"/>
      <c r="C4" s="393"/>
      <c r="D4" s="393"/>
      <c r="E4" s="393"/>
      <c r="F4" s="393"/>
    </row>
    <row r="5" spans="1:6" ht="6" customHeight="1">
      <c r="A5" s="100"/>
      <c r="B5" s="100"/>
      <c r="C5" s="60"/>
      <c r="D5" s="62"/>
      <c r="E5" s="223"/>
      <c r="F5" s="224"/>
    </row>
    <row r="6" spans="1:7" ht="40.5" customHeight="1">
      <c r="A6" s="382" t="s">
        <v>17</v>
      </c>
      <c r="B6" s="382"/>
      <c r="C6" s="382"/>
      <c r="D6" s="382"/>
      <c r="E6" s="382"/>
      <c r="F6" s="382"/>
      <c r="G6" s="382"/>
    </row>
    <row r="7" spans="1:6" ht="12.75">
      <c r="A7" s="365" t="s">
        <v>149</v>
      </c>
      <c r="B7" s="365"/>
      <c r="C7" s="365"/>
      <c r="D7" s="365"/>
      <c r="E7" s="365"/>
      <c r="F7" s="365"/>
    </row>
    <row r="8" spans="1:6" ht="12.75" customHeight="1">
      <c r="A8" s="384" t="s">
        <v>113</v>
      </c>
      <c r="B8" s="384"/>
      <c r="C8" s="384"/>
      <c r="D8" s="384"/>
      <c r="E8" s="384"/>
      <c r="F8" s="384"/>
    </row>
    <row r="9" spans="1:5" ht="12.75" customHeight="1">
      <c r="A9" s="366" t="s">
        <v>153</v>
      </c>
      <c r="B9" s="366"/>
      <c r="C9" s="366"/>
      <c r="D9" s="366"/>
      <c r="E9" s="366"/>
    </row>
    <row r="10" spans="1:6" ht="12.75" customHeight="1">
      <c r="A10" s="184" t="s">
        <v>150</v>
      </c>
      <c r="B10" s="184" t="s">
        <v>170</v>
      </c>
      <c r="C10" s="189"/>
      <c r="D10" s="248" t="s">
        <v>151</v>
      </c>
      <c r="E10" s="255" t="s">
        <v>335</v>
      </c>
      <c r="F10" s="255" t="s">
        <v>350</v>
      </c>
    </row>
    <row r="11" spans="1:6" ht="12.75" customHeight="1">
      <c r="A11" s="264" t="s">
        <v>40</v>
      </c>
      <c r="B11" s="264"/>
      <c r="C11" s="271"/>
      <c r="D11" s="285" t="s">
        <v>60</v>
      </c>
      <c r="E11" s="298">
        <v>31000</v>
      </c>
      <c r="F11" s="290"/>
    </row>
    <row r="12" spans="1:6" ht="12.75" customHeight="1">
      <c r="A12" s="189"/>
      <c r="B12" s="189" t="s">
        <v>41</v>
      </c>
      <c r="C12" s="184"/>
      <c r="D12" s="246" t="s">
        <v>61</v>
      </c>
      <c r="E12" s="188">
        <v>31000</v>
      </c>
      <c r="F12" s="258"/>
    </row>
    <row r="13" spans="1:6" ht="12.75" customHeight="1">
      <c r="A13" s="184"/>
      <c r="B13" s="184"/>
      <c r="C13" s="189" t="s">
        <v>365</v>
      </c>
      <c r="D13" s="190" t="s">
        <v>366</v>
      </c>
      <c r="E13" s="258">
        <v>31000</v>
      </c>
      <c r="F13" s="258"/>
    </row>
    <row r="14" spans="1:6" ht="12.75" customHeight="1">
      <c r="A14" s="256" t="s">
        <v>73</v>
      </c>
      <c r="B14" s="256"/>
      <c r="C14" s="256"/>
      <c r="D14" s="81" t="s">
        <v>33</v>
      </c>
      <c r="E14" s="257">
        <v>37522</v>
      </c>
      <c r="F14" s="257">
        <v>134980.12</v>
      </c>
    </row>
    <row r="15" spans="1:6" ht="12.75" customHeight="1">
      <c r="A15" s="189"/>
      <c r="B15" s="189" t="s">
        <v>32</v>
      </c>
      <c r="C15" s="189"/>
      <c r="D15" s="62" t="s">
        <v>34</v>
      </c>
      <c r="E15" s="258">
        <v>37522</v>
      </c>
      <c r="F15" s="258">
        <v>134980.12</v>
      </c>
    </row>
    <row r="16" spans="1:6" ht="12.75" customHeight="1">
      <c r="A16" s="189"/>
      <c r="B16" s="189"/>
      <c r="C16" s="189" t="s">
        <v>74</v>
      </c>
      <c r="D16" s="4" t="s">
        <v>88</v>
      </c>
      <c r="E16" s="258"/>
      <c r="F16" s="258">
        <v>3900</v>
      </c>
    </row>
    <row r="17" spans="1:6" ht="12.75" customHeight="1">
      <c r="A17" s="189"/>
      <c r="B17" s="189"/>
      <c r="C17" s="189" t="s">
        <v>82</v>
      </c>
      <c r="D17" s="4" t="s">
        <v>84</v>
      </c>
      <c r="E17" s="258"/>
      <c r="F17" s="258">
        <v>131080.12</v>
      </c>
    </row>
    <row r="18" spans="1:6" ht="12.75" customHeight="1">
      <c r="A18" s="189"/>
      <c r="B18" s="189"/>
      <c r="C18" s="189" t="s">
        <v>21</v>
      </c>
      <c r="D18" s="48" t="s">
        <v>64</v>
      </c>
      <c r="E18" s="258">
        <v>37522</v>
      </c>
      <c r="F18" s="258"/>
    </row>
    <row r="19" spans="1:7" s="268" customFormat="1" ht="12.75" customHeight="1">
      <c r="A19" s="264" t="s">
        <v>72</v>
      </c>
      <c r="B19" s="264"/>
      <c r="C19" s="264"/>
      <c r="D19" s="285" t="s">
        <v>18</v>
      </c>
      <c r="E19" s="260">
        <v>30016</v>
      </c>
      <c r="F19" s="260"/>
      <c r="G19" s="267"/>
    </row>
    <row r="20" spans="1:6" ht="12.75" customHeight="1">
      <c r="A20" s="189"/>
      <c r="B20" s="189" t="s">
        <v>98</v>
      </c>
      <c r="C20" s="189"/>
      <c r="D20" s="246" t="s">
        <v>99</v>
      </c>
      <c r="E20" s="258">
        <v>27116</v>
      </c>
      <c r="F20" s="258"/>
    </row>
    <row r="21" spans="1:6" ht="12.75" customHeight="1">
      <c r="A21" s="189"/>
      <c r="B21" s="189"/>
      <c r="C21" s="189" t="s">
        <v>104</v>
      </c>
      <c r="D21" s="190" t="s">
        <v>107</v>
      </c>
      <c r="E21" s="258">
        <v>116</v>
      </c>
      <c r="F21" s="258"/>
    </row>
    <row r="22" spans="1:6" ht="12.75" customHeight="1">
      <c r="A22" s="189"/>
      <c r="B22" s="189"/>
      <c r="C22" s="189" t="s">
        <v>21</v>
      </c>
      <c r="D22" s="48" t="s">
        <v>117</v>
      </c>
      <c r="E22" s="258">
        <v>27000</v>
      </c>
      <c r="F22" s="258"/>
    </row>
    <row r="23" spans="1:6" ht="12.75" customHeight="1">
      <c r="A23" s="189"/>
      <c r="B23" s="189" t="s">
        <v>26</v>
      </c>
      <c r="C23" s="189"/>
      <c r="D23" s="4" t="s">
        <v>25</v>
      </c>
      <c r="E23" s="258">
        <v>2900</v>
      </c>
      <c r="F23" s="258"/>
    </row>
    <row r="24" spans="1:6" ht="12.75" customHeight="1">
      <c r="A24" s="192"/>
      <c r="B24" s="192"/>
      <c r="C24" s="192" t="s">
        <v>21</v>
      </c>
      <c r="D24" s="48" t="s">
        <v>117</v>
      </c>
      <c r="E24" s="261">
        <v>2900</v>
      </c>
      <c r="F24" s="261"/>
    </row>
    <row r="25" spans="1:7" s="268" customFormat="1" ht="12.75" customHeight="1">
      <c r="A25" s="264" t="s">
        <v>79</v>
      </c>
      <c r="B25" s="264"/>
      <c r="C25" s="264"/>
      <c r="D25" s="212" t="s">
        <v>70</v>
      </c>
      <c r="E25" s="260">
        <v>5218</v>
      </c>
      <c r="F25" s="260">
        <v>600</v>
      </c>
      <c r="G25" s="267"/>
    </row>
    <row r="26" spans="1:6" ht="12.75" customHeight="1">
      <c r="A26" s="189"/>
      <c r="B26" s="189" t="s">
        <v>118</v>
      </c>
      <c r="C26" s="189"/>
      <c r="D26" s="69" t="s">
        <v>316</v>
      </c>
      <c r="E26" s="258">
        <v>5218</v>
      </c>
      <c r="F26" s="258">
        <v>600</v>
      </c>
    </row>
    <row r="27" spans="1:6" ht="12.75" customHeight="1">
      <c r="A27" s="189"/>
      <c r="B27" s="189"/>
      <c r="C27" s="189" t="s">
        <v>116</v>
      </c>
      <c r="D27" s="188" t="s">
        <v>115</v>
      </c>
      <c r="E27" s="258"/>
      <c r="F27" s="258">
        <v>600</v>
      </c>
    </row>
    <row r="28" spans="1:6" ht="26.25" customHeight="1">
      <c r="A28" s="192"/>
      <c r="B28" s="192"/>
      <c r="C28" s="192" t="s">
        <v>119</v>
      </c>
      <c r="D28" s="78" t="s">
        <v>277</v>
      </c>
      <c r="E28" s="261">
        <v>5218</v>
      </c>
      <c r="F28" s="261"/>
    </row>
    <row r="29" spans="1:6" ht="27.75" customHeight="1">
      <c r="A29" s="264" t="s">
        <v>78</v>
      </c>
      <c r="B29" s="285"/>
      <c r="C29" s="264"/>
      <c r="D29" s="19" t="s">
        <v>146</v>
      </c>
      <c r="E29" s="257">
        <v>86559</v>
      </c>
      <c r="F29" s="290"/>
    </row>
    <row r="30" spans="1:6" ht="12.75" customHeight="1">
      <c r="A30" s="250"/>
      <c r="B30" s="283">
        <v>75601</v>
      </c>
      <c r="C30" s="252"/>
      <c r="D30" s="284" t="s">
        <v>111</v>
      </c>
      <c r="E30" s="258">
        <v>5500</v>
      </c>
      <c r="F30" s="258"/>
    </row>
    <row r="31" spans="1:6" ht="12.75" customHeight="1">
      <c r="A31" s="250"/>
      <c r="B31" s="283"/>
      <c r="C31" s="252" t="s">
        <v>105</v>
      </c>
      <c r="D31" s="284" t="s">
        <v>108</v>
      </c>
      <c r="E31" s="258">
        <v>5500</v>
      </c>
      <c r="F31" s="258"/>
    </row>
    <row r="32" spans="1:6" ht="27" customHeight="1">
      <c r="A32" s="252"/>
      <c r="B32" s="283">
        <v>75615</v>
      </c>
      <c r="C32" s="252"/>
      <c r="D32" s="4" t="s">
        <v>87</v>
      </c>
      <c r="E32" s="258">
        <v>8000</v>
      </c>
      <c r="F32" s="258"/>
    </row>
    <row r="33" spans="1:6" ht="12.75" customHeight="1">
      <c r="A33" s="189"/>
      <c r="B33" s="189"/>
      <c r="C33" s="252" t="s">
        <v>3</v>
      </c>
      <c r="D33" s="190" t="s">
        <v>349</v>
      </c>
      <c r="E33" s="258">
        <v>8000</v>
      </c>
      <c r="F33" s="258"/>
    </row>
    <row r="34" spans="1:6" ht="26.25" customHeight="1">
      <c r="A34" s="189"/>
      <c r="B34" s="283">
        <v>75616</v>
      </c>
      <c r="C34" s="252"/>
      <c r="D34" s="4" t="s">
        <v>100</v>
      </c>
      <c r="E34" s="258">
        <v>71929</v>
      </c>
      <c r="F34" s="258"/>
    </row>
    <row r="35" spans="1:6" ht="12.75" customHeight="1">
      <c r="A35" s="189"/>
      <c r="B35" s="283"/>
      <c r="C35" s="252" t="s">
        <v>1</v>
      </c>
      <c r="D35" s="4" t="s">
        <v>348</v>
      </c>
      <c r="E35" s="258">
        <v>14329</v>
      </c>
      <c r="F35" s="258"/>
    </row>
    <row r="36" spans="1:6" ht="12.75" customHeight="1">
      <c r="A36" s="189"/>
      <c r="B36" s="283"/>
      <c r="C36" s="252" t="s">
        <v>2</v>
      </c>
      <c r="D36" s="4" t="s">
        <v>133</v>
      </c>
      <c r="E36" s="258">
        <v>3000</v>
      </c>
      <c r="F36" s="258"/>
    </row>
    <row r="37" spans="1:6" ht="12.75" customHeight="1">
      <c r="A37" s="189"/>
      <c r="B37" s="283"/>
      <c r="C37" s="252" t="s">
        <v>101</v>
      </c>
      <c r="D37" s="4" t="s">
        <v>103</v>
      </c>
      <c r="E37" s="258">
        <v>7200</v>
      </c>
      <c r="F37" s="258"/>
    </row>
    <row r="38" spans="1:6" ht="12.75" customHeight="1">
      <c r="A38" s="189"/>
      <c r="B38" s="283"/>
      <c r="C38" s="252" t="s">
        <v>102</v>
      </c>
      <c r="D38" s="4" t="s">
        <v>134</v>
      </c>
      <c r="E38" s="258">
        <v>1400</v>
      </c>
      <c r="F38" s="258"/>
    </row>
    <row r="39" spans="1:6" ht="12.75" customHeight="1">
      <c r="A39" s="189"/>
      <c r="B39" s="283"/>
      <c r="C39" s="252" t="s">
        <v>154</v>
      </c>
      <c r="D39" s="4" t="s">
        <v>155</v>
      </c>
      <c r="E39" s="258">
        <v>5000</v>
      </c>
      <c r="F39" s="258"/>
    </row>
    <row r="40" spans="1:6" ht="12.75" customHeight="1">
      <c r="A40" s="189"/>
      <c r="B40" s="189"/>
      <c r="C40" s="252" t="s">
        <v>3</v>
      </c>
      <c r="D40" s="190" t="s">
        <v>349</v>
      </c>
      <c r="E40" s="258">
        <v>29000</v>
      </c>
      <c r="F40" s="258"/>
    </row>
    <row r="41" spans="1:6" ht="12.75" customHeight="1">
      <c r="A41" s="189"/>
      <c r="B41" s="189"/>
      <c r="C41" s="252" t="s">
        <v>360</v>
      </c>
      <c r="D41" s="190" t="s">
        <v>156</v>
      </c>
      <c r="E41" s="258">
        <v>12000</v>
      </c>
      <c r="F41" s="258"/>
    </row>
    <row r="42" spans="1:6" ht="12.75" customHeight="1">
      <c r="A42" s="189"/>
      <c r="B42" s="189" t="s">
        <v>106</v>
      </c>
      <c r="C42" s="68"/>
      <c r="D42" s="69" t="s">
        <v>314</v>
      </c>
      <c r="E42" s="258">
        <v>1130</v>
      </c>
      <c r="F42" s="258"/>
    </row>
    <row r="43" spans="1:6" ht="12.75" customHeight="1">
      <c r="A43" s="189"/>
      <c r="B43" s="189"/>
      <c r="C43" s="68" t="s">
        <v>311</v>
      </c>
      <c r="D43" s="69" t="s">
        <v>315</v>
      </c>
      <c r="E43" s="258">
        <v>1130</v>
      </c>
      <c r="F43" s="258"/>
    </row>
    <row r="44" spans="1:6" ht="12.75" customHeight="1">
      <c r="A44" s="204">
        <v>758</v>
      </c>
      <c r="B44" s="203"/>
      <c r="C44" s="259"/>
      <c r="D44" s="19" t="s">
        <v>351</v>
      </c>
      <c r="E44" s="257">
        <v>63000</v>
      </c>
      <c r="F44" s="290"/>
    </row>
    <row r="45" spans="1:6" ht="12.75" customHeight="1">
      <c r="A45" s="184"/>
      <c r="B45" s="42">
        <v>75801</v>
      </c>
      <c r="C45" s="5"/>
      <c r="D45" s="4" t="s">
        <v>5</v>
      </c>
      <c r="E45" s="258">
        <v>55000</v>
      </c>
      <c r="F45" s="258"/>
    </row>
    <row r="46" spans="1:6" ht="12.75" customHeight="1">
      <c r="A46" s="184"/>
      <c r="B46" s="42"/>
      <c r="C46" s="5" t="s">
        <v>6</v>
      </c>
      <c r="D46" s="4" t="s">
        <v>7</v>
      </c>
      <c r="E46" s="258">
        <v>55000</v>
      </c>
      <c r="F46" s="258"/>
    </row>
    <row r="47" spans="1:6" ht="12.75" customHeight="1">
      <c r="A47" s="184"/>
      <c r="B47" s="42">
        <v>75814</v>
      </c>
      <c r="C47" s="5"/>
      <c r="D47" s="4" t="s">
        <v>157</v>
      </c>
      <c r="E47" s="258">
        <v>8000</v>
      </c>
      <c r="F47" s="258"/>
    </row>
    <row r="48" spans="1:6" ht="12.75" customHeight="1">
      <c r="A48" s="191"/>
      <c r="B48" s="208"/>
      <c r="C48" s="209" t="s">
        <v>38</v>
      </c>
      <c r="D48" s="176" t="s">
        <v>310</v>
      </c>
      <c r="E48" s="261">
        <v>8000</v>
      </c>
      <c r="F48" s="261"/>
    </row>
    <row r="49" spans="1:6" ht="12.75" customHeight="1">
      <c r="A49" s="250" t="s">
        <v>71</v>
      </c>
      <c r="B49" s="189"/>
      <c r="C49" s="189"/>
      <c r="D49" s="299" t="s">
        <v>164</v>
      </c>
      <c r="E49" s="274">
        <v>22200</v>
      </c>
      <c r="F49" s="258"/>
    </row>
    <row r="50" spans="1:6" ht="12.75" customHeight="1">
      <c r="A50" s="250"/>
      <c r="B50" s="189" t="s">
        <v>42</v>
      </c>
      <c r="C50" s="189"/>
      <c r="D50" s="188" t="s">
        <v>176</v>
      </c>
      <c r="E50" s="297">
        <v>22200</v>
      </c>
      <c r="F50" s="258"/>
    </row>
    <row r="51" spans="1:6" ht="12.75" customHeight="1">
      <c r="A51" s="250"/>
      <c r="B51" s="189"/>
      <c r="C51" s="189" t="s">
        <v>20</v>
      </c>
      <c r="D51" s="188" t="s">
        <v>63</v>
      </c>
      <c r="E51" s="297">
        <v>11500</v>
      </c>
      <c r="F51" s="258"/>
    </row>
    <row r="52" spans="1:6" ht="12.75" customHeight="1">
      <c r="A52" s="250"/>
      <c r="B52" s="189"/>
      <c r="C52" s="189" t="s">
        <v>210</v>
      </c>
      <c r="D52" s="4" t="s">
        <v>27</v>
      </c>
      <c r="E52" s="297">
        <v>6900</v>
      </c>
      <c r="F52" s="258"/>
    </row>
    <row r="53" spans="1:6" ht="12.75" customHeight="1">
      <c r="A53" s="250"/>
      <c r="B53" s="189"/>
      <c r="C53" s="189" t="s">
        <v>21</v>
      </c>
      <c r="D53" s="48" t="s">
        <v>64</v>
      </c>
      <c r="E53" s="297">
        <v>3800</v>
      </c>
      <c r="F53" s="258"/>
    </row>
    <row r="54" spans="1:6" ht="12.75" customHeight="1">
      <c r="A54" s="64">
        <v>852</v>
      </c>
      <c r="B54" s="64"/>
      <c r="C54" s="65"/>
      <c r="D54" s="75" t="s">
        <v>309</v>
      </c>
      <c r="E54" s="260">
        <v>33629</v>
      </c>
      <c r="F54" s="290"/>
    </row>
    <row r="55" spans="1:6" ht="12.75" customHeight="1">
      <c r="A55" s="53"/>
      <c r="B55" s="53">
        <v>85203</v>
      </c>
      <c r="C55" s="68"/>
      <c r="D55" s="48" t="s">
        <v>333</v>
      </c>
      <c r="E55" s="258">
        <v>24629</v>
      </c>
      <c r="F55" s="258"/>
    </row>
    <row r="56" spans="1:6" ht="12.75" customHeight="1">
      <c r="A56" s="184"/>
      <c r="B56" s="184"/>
      <c r="C56" s="184">
        <v>2007</v>
      </c>
      <c r="D56" s="48" t="s">
        <v>332</v>
      </c>
      <c r="E56" s="258">
        <v>18663</v>
      </c>
      <c r="F56" s="258"/>
    </row>
    <row r="57" spans="1:6" ht="12.75" customHeight="1">
      <c r="A57" s="184"/>
      <c r="B57" s="184"/>
      <c r="C57" s="184">
        <v>2009</v>
      </c>
      <c r="D57" s="48" t="s">
        <v>332</v>
      </c>
      <c r="E57" s="258">
        <v>5916</v>
      </c>
      <c r="F57" s="258"/>
    </row>
    <row r="58" spans="1:6" ht="12.75" customHeight="1">
      <c r="A58" s="184"/>
      <c r="B58" s="184"/>
      <c r="C58" s="184">
        <v>2360</v>
      </c>
      <c r="D58" s="48" t="s">
        <v>89</v>
      </c>
      <c r="E58" s="258">
        <v>50</v>
      </c>
      <c r="F58" s="258"/>
    </row>
    <row r="59" spans="1:6" ht="12.75" customHeight="1">
      <c r="A59" s="189"/>
      <c r="B59" s="189" t="s">
        <v>123</v>
      </c>
      <c r="C59" s="189"/>
      <c r="D59" s="48" t="s">
        <v>86</v>
      </c>
      <c r="E59" s="258">
        <v>9000</v>
      </c>
      <c r="F59" s="258"/>
    </row>
    <row r="60" spans="1:6" ht="12.75" customHeight="1">
      <c r="A60" s="189"/>
      <c r="B60" s="189"/>
      <c r="C60" s="189" t="s">
        <v>21</v>
      </c>
      <c r="D60" s="48" t="s">
        <v>64</v>
      </c>
      <c r="E60" s="258">
        <v>5000</v>
      </c>
      <c r="F60" s="258"/>
    </row>
    <row r="61" spans="1:6" ht="12.75" customHeight="1">
      <c r="A61" s="192"/>
      <c r="B61" s="192"/>
      <c r="C61" s="192" t="s">
        <v>76</v>
      </c>
      <c r="D61" s="78" t="s">
        <v>89</v>
      </c>
      <c r="E61" s="261">
        <v>4000</v>
      </c>
      <c r="F61" s="261"/>
    </row>
    <row r="62" spans="1:7" s="268" customFormat="1" ht="12.75" customHeight="1">
      <c r="A62" s="250" t="s">
        <v>124</v>
      </c>
      <c r="B62" s="250"/>
      <c r="C62" s="250"/>
      <c r="D62" s="321" t="s">
        <v>162</v>
      </c>
      <c r="E62" s="274">
        <v>15857</v>
      </c>
      <c r="F62" s="274"/>
      <c r="G62" s="267"/>
    </row>
    <row r="63" spans="1:6" ht="12.75" customHeight="1">
      <c r="A63" s="189"/>
      <c r="B63" s="189" t="s">
        <v>125</v>
      </c>
      <c r="C63" s="189"/>
      <c r="D63" s="4" t="s">
        <v>158</v>
      </c>
      <c r="E63" s="258">
        <v>15770</v>
      </c>
      <c r="F63" s="258"/>
    </row>
    <row r="64" spans="1:6" ht="12.75" customHeight="1">
      <c r="A64" s="184"/>
      <c r="B64" s="184"/>
      <c r="C64" s="189" t="s">
        <v>22</v>
      </c>
      <c r="D64" s="190" t="s">
        <v>161</v>
      </c>
      <c r="E64" s="258">
        <v>15770</v>
      </c>
      <c r="F64" s="258"/>
    </row>
    <row r="65" spans="1:6" ht="12.75" customHeight="1">
      <c r="A65" s="184"/>
      <c r="B65" s="184">
        <v>90020</v>
      </c>
      <c r="C65" s="189"/>
      <c r="D65" s="4" t="s">
        <v>159</v>
      </c>
      <c r="E65" s="258">
        <v>87</v>
      </c>
      <c r="F65" s="258"/>
    </row>
    <row r="66" spans="1:6" ht="12.75" customHeight="1">
      <c r="A66" s="191"/>
      <c r="B66" s="191"/>
      <c r="C66" s="192" t="s">
        <v>127</v>
      </c>
      <c r="D66" s="193" t="s">
        <v>160</v>
      </c>
      <c r="E66" s="261">
        <v>87</v>
      </c>
      <c r="F66" s="261"/>
    </row>
    <row r="67" spans="1:6" ht="12.75" customHeight="1">
      <c r="A67" s="184"/>
      <c r="B67" s="184"/>
      <c r="C67" s="189"/>
      <c r="E67" s="325">
        <v>325001</v>
      </c>
      <c r="F67" s="325">
        <v>135580.12</v>
      </c>
    </row>
    <row r="68" spans="1:6" ht="12.75" customHeight="1">
      <c r="A68" s="184"/>
      <c r="B68" s="184"/>
      <c r="C68" s="189"/>
      <c r="E68" s="325" t="s">
        <v>128</v>
      </c>
      <c r="F68" s="325">
        <v>460581.12</v>
      </c>
    </row>
    <row r="69" spans="1:5" ht="12.75" customHeight="1">
      <c r="A69" s="366" t="s">
        <v>77</v>
      </c>
      <c r="B69" s="366"/>
      <c r="C69" s="366"/>
      <c r="D69" s="366"/>
      <c r="E69" s="366"/>
    </row>
    <row r="70" spans="1:6" ht="12.75" customHeight="1">
      <c r="A70" s="184" t="s">
        <v>150</v>
      </c>
      <c r="B70" s="184" t="s">
        <v>170</v>
      </c>
      <c r="C70" s="189"/>
      <c r="D70" s="248" t="s">
        <v>151</v>
      </c>
      <c r="E70" s="255" t="s">
        <v>335</v>
      </c>
      <c r="F70" s="255" t="s">
        <v>350</v>
      </c>
    </row>
    <row r="71" spans="1:6" ht="12.75" customHeight="1">
      <c r="A71" s="204">
        <v>630</v>
      </c>
      <c r="B71" s="204"/>
      <c r="C71" s="204"/>
      <c r="D71" s="75" t="s">
        <v>24</v>
      </c>
      <c r="E71" s="278">
        <v>-249000</v>
      </c>
      <c r="F71" s="278"/>
    </row>
    <row r="72" spans="1:6" ht="12.75" customHeight="1">
      <c r="A72" s="184"/>
      <c r="B72" s="184">
        <v>63095</v>
      </c>
      <c r="C72" s="184"/>
      <c r="D72" s="246" t="s">
        <v>25</v>
      </c>
      <c r="E72" s="220">
        <v>-249000</v>
      </c>
      <c r="F72" s="220"/>
    </row>
    <row r="73" spans="1:6" ht="24.75" customHeight="1">
      <c r="A73" s="191"/>
      <c r="B73" s="191"/>
      <c r="C73" s="191">
        <v>2705</v>
      </c>
      <c r="D73" s="78" t="s">
        <v>278</v>
      </c>
      <c r="E73" s="249">
        <v>-249000</v>
      </c>
      <c r="F73" s="249"/>
    </row>
    <row r="74" spans="1:6" ht="12.75" customHeight="1">
      <c r="A74" s="271">
        <v>720</v>
      </c>
      <c r="B74" s="271"/>
      <c r="C74" s="259"/>
      <c r="D74" s="275" t="s">
        <v>85</v>
      </c>
      <c r="E74" s="265"/>
      <c r="F74" s="266">
        <v>-273049</v>
      </c>
    </row>
    <row r="75" spans="1:6" ht="12.75" customHeight="1">
      <c r="A75" s="184"/>
      <c r="B75" s="184">
        <v>72095</v>
      </c>
      <c r="C75" s="189"/>
      <c r="D75" s="190" t="s">
        <v>25</v>
      </c>
      <c r="E75" s="220"/>
      <c r="F75" s="205">
        <v>-273049</v>
      </c>
    </row>
    <row r="76" spans="1:6" ht="12.75" customHeight="1">
      <c r="A76" s="191"/>
      <c r="B76" s="191"/>
      <c r="C76" s="191">
        <v>6207</v>
      </c>
      <c r="D76" s="78" t="s">
        <v>279</v>
      </c>
      <c r="E76" s="249"/>
      <c r="F76" s="262">
        <v>-273049</v>
      </c>
    </row>
    <row r="77" spans="1:6" ht="24" customHeight="1">
      <c r="A77" s="264" t="s">
        <v>78</v>
      </c>
      <c r="B77" s="285"/>
      <c r="C77" s="264"/>
      <c r="D77" s="19" t="s">
        <v>146</v>
      </c>
      <c r="E77" s="295">
        <v>-237616</v>
      </c>
      <c r="F77" s="301"/>
    </row>
    <row r="78" spans="1:6" ht="25.5" customHeight="1">
      <c r="A78" s="184"/>
      <c r="B78" s="283">
        <v>75615</v>
      </c>
      <c r="C78" s="252"/>
      <c r="D78" s="4" t="s">
        <v>87</v>
      </c>
      <c r="E78" s="220">
        <v>-32766</v>
      </c>
      <c r="F78" s="188"/>
    </row>
    <row r="79" spans="1:6" ht="12.75" customHeight="1">
      <c r="A79" s="184"/>
      <c r="B79" s="184"/>
      <c r="C79" s="189" t="s">
        <v>75</v>
      </c>
      <c r="D79" s="190" t="s">
        <v>90</v>
      </c>
      <c r="E79" s="220">
        <v>-32766</v>
      </c>
      <c r="F79" s="188"/>
    </row>
    <row r="80" spans="1:6" ht="12.75" customHeight="1">
      <c r="A80" s="184"/>
      <c r="B80" s="189" t="s">
        <v>106</v>
      </c>
      <c r="C80" s="68"/>
      <c r="D80" s="69" t="s">
        <v>314</v>
      </c>
      <c r="E80" s="220">
        <v>-2850</v>
      </c>
      <c r="F80" s="188"/>
    </row>
    <row r="81" spans="1:6" ht="12.75" customHeight="1">
      <c r="A81" s="184"/>
      <c r="B81" s="184"/>
      <c r="C81" s="189" t="s">
        <v>122</v>
      </c>
      <c r="D81" s="190" t="s">
        <v>93</v>
      </c>
      <c r="E81" s="220">
        <v>-2850</v>
      </c>
      <c r="F81" s="188"/>
    </row>
    <row r="82" spans="1:6" ht="12.75" customHeight="1">
      <c r="A82" s="184"/>
      <c r="B82" s="100">
        <v>75621</v>
      </c>
      <c r="C82" s="68"/>
      <c r="D82" s="38" t="s">
        <v>0</v>
      </c>
      <c r="E82" s="220">
        <v>-202000</v>
      </c>
      <c r="F82" s="188"/>
    </row>
    <row r="83" spans="1:6" ht="12.75" customHeight="1">
      <c r="A83" s="184"/>
      <c r="B83" s="100"/>
      <c r="C83" s="68" t="s">
        <v>120</v>
      </c>
      <c r="D83" s="38" t="s">
        <v>121</v>
      </c>
      <c r="E83" s="220">
        <v>-150000</v>
      </c>
      <c r="F83" s="188"/>
    </row>
    <row r="84" spans="1:6" ht="12.75" customHeight="1">
      <c r="A84" s="191"/>
      <c r="B84" s="114"/>
      <c r="C84" s="209" t="s">
        <v>4</v>
      </c>
      <c r="D84" s="217" t="s">
        <v>352</v>
      </c>
      <c r="E84" s="249">
        <v>-52000</v>
      </c>
      <c r="F84" s="165"/>
    </row>
    <row r="85" spans="1:6" ht="12.75" customHeight="1">
      <c r="A85" s="250" t="s">
        <v>71</v>
      </c>
      <c r="B85" s="189"/>
      <c r="C85" s="189"/>
      <c r="D85" s="299" t="s">
        <v>164</v>
      </c>
      <c r="E85" s="274"/>
      <c r="F85" s="251">
        <v>-150</v>
      </c>
    </row>
    <row r="86" spans="1:6" ht="12.75" customHeight="1">
      <c r="A86" s="184"/>
      <c r="B86" s="53">
        <v>80104</v>
      </c>
      <c r="C86" s="5"/>
      <c r="D86" s="38" t="s">
        <v>28</v>
      </c>
      <c r="E86" s="220"/>
      <c r="F86" s="205">
        <v>-150</v>
      </c>
    </row>
    <row r="87" spans="1:6" ht="12.75" customHeight="1">
      <c r="A87" s="184"/>
      <c r="B87" s="100"/>
      <c r="C87" s="68" t="s">
        <v>19</v>
      </c>
      <c r="D87" s="4" t="s">
        <v>29</v>
      </c>
      <c r="E87" s="220"/>
      <c r="F87" s="205">
        <v>-150</v>
      </c>
    </row>
    <row r="88" spans="1:6" ht="12.75" customHeight="1">
      <c r="A88" s="64">
        <v>852</v>
      </c>
      <c r="B88" s="64"/>
      <c r="C88" s="65"/>
      <c r="D88" s="75" t="s">
        <v>309</v>
      </c>
      <c r="E88" s="266">
        <v>-36.9</v>
      </c>
      <c r="F88" s="266"/>
    </row>
    <row r="89" spans="1:6" ht="12.75" customHeight="1">
      <c r="A89" s="53"/>
      <c r="B89" s="53">
        <v>85203</v>
      </c>
      <c r="C89" s="68"/>
      <c r="D89" s="48" t="s">
        <v>333</v>
      </c>
      <c r="E89" s="205">
        <v>-36.9</v>
      </c>
      <c r="F89" s="205"/>
    </row>
    <row r="90" spans="1:6" ht="12.75" customHeight="1">
      <c r="A90" s="191"/>
      <c r="B90" s="114"/>
      <c r="C90" s="209" t="s">
        <v>36</v>
      </c>
      <c r="D90" s="78" t="s">
        <v>279</v>
      </c>
      <c r="E90" s="262">
        <v>-36.9</v>
      </c>
      <c r="F90" s="262"/>
    </row>
    <row r="91" spans="1:7" s="268" customFormat="1" ht="12.75" customHeight="1">
      <c r="A91" s="273">
        <v>900</v>
      </c>
      <c r="B91" s="319"/>
      <c r="C91" s="320"/>
      <c r="D91" s="321" t="s">
        <v>162</v>
      </c>
      <c r="E91" s="276"/>
      <c r="F91" s="251">
        <v>-1696168.98</v>
      </c>
      <c r="G91" s="267"/>
    </row>
    <row r="92" spans="1:6" ht="12.75" customHeight="1">
      <c r="A92" s="184"/>
      <c r="B92" s="100">
        <v>90095</v>
      </c>
      <c r="C92" s="5"/>
      <c r="D92" s="38" t="s">
        <v>25</v>
      </c>
      <c r="E92" s="220"/>
      <c r="F92" s="205">
        <v>-1696168.98</v>
      </c>
    </row>
    <row r="93" spans="1:6" ht="12.75" customHeight="1">
      <c r="A93" s="184"/>
      <c r="B93" s="100"/>
      <c r="C93" s="191">
        <v>6207</v>
      </c>
      <c r="D93" s="78" t="s">
        <v>332</v>
      </c>
      <c r="E93" s="294"/>
      <c r="F93" s="318">
        <v>-1696168.98</v>
      </c>
    </row>
    <row r="94" spans="1:6" ht="12.75" customHeight="1">
      <c r="A94" s="64">
        <v>926</v>
      </c>
      <c r="B94" s="210"/>
      <c r="C94" s="211"/>
      <c r="D94" s="19" t="s">
        <v>10</v>
      </c>
      <c r="E94" s="219"/>
      <c r="F94" s="219">
        <v>-268984.06</v>
      </c>
    </row>
    <row r="95" spans="1:6" ht="12.75" customHeight="1">
      <c r="A95" s="56"/>
      <c r="B95" s="42">
        <v>92605</v>
      </c>
      <c r="C95" s="5"/>
      <c r="D95" s="4" t="s">
        <v>11</v>
      </c>
      <c r="E95" s="226"/>
      <c r="F95" s="226">
        <v>-268984.06</v>
      </c>
    </row>
    <row r="96" spans="1:6" ht="12.75" customHeight="1">
      <c r="A96" s="185"/>
      <c r="B96" s="208"/>
      <c r="C96" s="191">
        <v>6207</v>
      </c>
      <c r="D96" s="78" t="s">
        <v>279</v>
      </c>
      <c r="E96" s="294"/>
      <c r="F96" s="318">
        <v>-268984.06</v>
      </c>
    </row>
    <row r="97" spans="1:6" ht="12.75" customHeight="1">
      <c r="A97" s="56"/>
      <c r="B97" s="42"/>
      <c r="C97" s="184"/>
      <c r="D97" s="48"/>
      <c r="E97" s="325">
        <v>-486652.9</v>
      </c>
      <c r="F97" s="325">
        <v>-2238352.04</v>
      </c>
    </row>
    <row r="98" spans="1:6" ht="12.75" customHeight="1">
      <c r="A98" s="56"/>
      <c r="B98" s="42"/>
      <c r="C98" s="184"/>
      <c r="D98" s="48"/>
      <c r="E98" s="325" t="s">
        <v>128</v>
      </c>
      <c r="F98" s="325">
        <v>-2725004.94</v>
      </c>
    </row>
    <row r="99" spans="1:5" ht="12.75" customHeight="1">
      <c r="A99" s="366" t="s">
        <v>163</v>
      </c>
      <c r="B99" s="366"/>
      <c r="C99" s="366"/>
      <c r="D99" s="366"/>
      <c r="E99" s="366"/>
    </row>
    <row r="100" spans="1:6" ht="12.75" customHeight="1">
      <c r="A100" s="184" t="s">
        <v>150</v>
      </c>
      <c r="B100" s="184" t="s">
        <v>170</v>
      </c>
      <c r="C100" s="189"/>
      <c r="D100" s="248" t="s">
        <v>151</v>
      </c>
      <c r="E100" s="255" t="s">
        <v>353</v>
      </c>
      <c r="F100" s="255" t="s">
        <v>312</v>
      </c>
    </row>
    <row r="101" spans="1:6" ht="12.75" customHeight="1">
      <c r="A101" s="264" t="s">
        <v>40</v>
      </c>
      <c r="B101" s="264"/>
      <c r="C101" s="271"/>
      <c r="D101" s="285" t="s">
        <v>60</v>
      </c>
      <c r="E101" s="298">
        <v>16000</v>
      </c>
      <c r="F101" s="298"/>
    </row>
    <row r="102" spans="1:6" ht="12.75" customHeight="1">
      <c r="A102" s="189"/>
      <c r="B102" s="189" t="s">
        <v>41</v>
      </c>
      <c r="C102" s="184"/>
      <c r="D102" s="246" t="s">
        <v>61</v>
      </c>
      <c r="E102" s="188">
        <v>16000</v>
      </c>
      <c r="F102" s="188"/>
    </row>
    <row r="103" spans="1:6" ht="12.75" customHeight="1">
      <c r="A103" s="184"/>
      <c r="B103" s="184"/>
      <c r="C103" s="184">
        <v>4300</v>
      </c>
      <c r="D103" s="190" t="s">
        <v>179</v>
      </c>
      <c r="E103" s="188">
        <v>16000</v>
      </c>
      <c r="F103" s="188"/>
    </row>
    <row r="104" spans="1:6" ht="12.75" customHeight="1">
      <c r="A104" s="204">
        <v>400</v>
      </c>
      <c r="B104" s="289"/>
      <c r="C104" s="259"/>
      <c r="D104" s="81" t="s">
        <v>319</v>
      </c>
      <c r="E104" s="290"/>
      <c r="F104" s="260">
        <v>25770</v>
      </c>
    </row>
    <row r="105" spans="1:6" ht="12.75" customHeight="1">
      <c r="A105" s="186"/>
      <c r="B105" s="184">
        <v>40001</v>
      </c>
      <c r="C105" s="5"/>
      <c r="D105" s="38" t="s">
        <v>320</v>
      </c>
      <c r="E105" s="258"/>
      <c r="F105" s="258">
        <v>15770</v>
      </c>
    </row>
    <row r="106" spans="1:6" ht="12.75" customHeight="1">
      <c r="A106" s="186"/>
      <c r="B106" s="184"/>
      <c r="C106" s="5" t="s">
        <v>181</v>
      </c>
      <c r="D106" s="38" t="s">
        <v>174</v>
      </c>
      <c r="E106" s="258"/>
      <c r="F106" s="258">
        <v>15770</v>
      </c>
    </row>
    <row r="107" spans="1:6" ht="36" customHeight="1">
      <c r="A107" s="186"/>
      <c r="B107" s="184"/>
      <c r="C107" s="189"/>
      <c r="D107" s="62" t="s">
        <v>137</v>
      </c>
      <c r="E107" s="258"/>
      <c r="F107" s="258">
        <v>15770</v>
      </c>
    </row>
    <row r="108" spans="1:7" s="270" customFormat="1" ht="12.75" customHeight="1">
      <c r="A108" s="272"/>
      <c r="B108" s="272">
        <v>40002</v>
      </c>
      <c r="C108" s="252"/>
      <c r="D108" s="327" t="s">
        <v>321</v>
      </c>
      <c r="E108" s="297"/>
      <c r="F108" s="253">
        <v>10000</v>
      </c>
      <c r="G108" s="269"/>
    </row>
    <row r="109" spans="1:6" ht="12.75" customHeight="1">
      <c r="A109" s="184"/>
      <c r="B109" s="184"/>
      <c r="C109" s="184">
        <v>6059</v>
      </c>
      <c r="D109" s="4" t="s">
        <v>174</v>
      </c>
      <c r="E109" s="258"/>
      <c r="F109" s="220">
        <v>10000</v>
      </c>
    </row>
    <row r="110" spans="1:6" ht="27" customHeight="1">
      <c r="A110" s="191"/>
      <c r="B110" s="191"/>
      <c r="C110" s="191"/>
      <c r="D110" s="292" t="s">
        <v>16</v>
      </c>
      <c r="E110" s="261"/>
      <c r="F110" s="261">
        <v>10000</v>
      </c>
    </row>
    <row r="111" spans="1:7" s="268" customFormat="1" ht="12.75" customHeight="1">
      <c r="A111" s="273">
        <v>700</v>
      </c>
      <c r="B111" s="273"/>
      <c r="C111" s="250"/>
      <c r="D111" s="293" t="s">
        <v>33</v>
      </c>
      <c r="E111" s="274">
        <v>157000</v>
      </c>
      <c r="F111" s="274">
        <v>20000</v>
      </c>
      <c r="G111" s="267"/>
    </row>
    <row r="112" spans="1:6" ht="12.75" customHeight="1">
      <c r="A112" s="184"/>
      <c r="B112" s="184">
        <v>70005</v>
      </c>
      <c r="C112" s="189"/>
      <c r="D112" s="62" t="s">
        <v>34</v>
      </c>
      <c r="E112" s="258">
        <v>157000</v>
      </c>
      <c r="F112" s="258">
        <v>20000</v>
      </c>
    </row>
    <row r="113" spans="1:6" ht="12.75" customHeight="1">
      <c r="A113" s="184"/>
      <c r="B113" s="184"/>
      <c r="C113" s="189" t="s">
        <v>39</v>
      </c>
      <c r="D113" s="62" t="s">
        <v>216</v>
      </c>
      <c r="E113" s="258">
        <v>30000</v>
      </c>
      <c r="F113" s="258"/>
    </row>
    <row r="114" spans="1:6" ht="12.75" customHeight="1">
      <c r="A114" s="184"/>
      <c r="B114" s="184"/>
      <c r="C114" s="189" t="s">
        <v>62</v>
      </c>
      <c r="D114" s="190" t="s">
        <v>65</v>
      </c>
      <c r="E114" s="258">
        <v>127000</v>
      </c>
      <c r="F114" s="258"/>
    </row>
    <row r="115" spans="1:6" ht="12.75" customHeight="1">
      <c r="A115" s="184"/>
      <c r="B115" s="184"/>
      <c r="C115" s="189" t="s">
        <v>181</v>
      </c>
      <c r="D115" s="48" t="s">
        <v>174</v>
      </c>
      <c r="E115" s="258"/>
      <c r="F115" s="258">
        <v>20000</v>
      </c>
    </row>
    <row r="116" spans="1:6" ht="51.75" customHeight="1">
      <c r="A116" s="184"/>
      <c r="B116" s="184"/>
      <c r="C116" s="88"/>
      <c r="D116" s="125" t="s">
        <v>336</v>
      </c>
      <c r="E116" s="258"/>
      <c r="F116" s="258">
        <v>20000</v>
      </c>
    </row>
    <row r="117" spans="1:6" ht="12.75" customHeight="1">
      <c r="A117" s="271">
        <v>754</v>
      </c>
      <c r="B117" s="271"/>
      <c r="C117" s="264"/>
      <c r="D117" s="212" t="s">
        <v>70</v>
      </c>
      <c r="E117" s="260">
        <v>14218</v>
      </c>
      <c r="F117" s="290"/>
    </row>
    <row r="118" spans="1:6" ht="12.75" customHeight="1">
      <c r="A118" s="184"/>
      <c r="B118" s="184">
        <v>75412</v>
      </c>
      <c r="C118" s="189"/>
      <c r="D118" s="69" t="s">
        <v>316</v>
      </c>
      <c r="E118" s="258">
        <v>14218</v>
      </c>
      <c r="F118" s="258"/>
    </row>
    <row r="119" spans="1:6" ht="12.75" customHeight="1">
      <c r="A119" s="191"/>
      <c r="B119" s="191"/>
      <c r="C119" s="192" t="s">
        <v>31</v>
      </c>
      <c r="D119" s="193" t="s">
        <v>30</v>
      </c>
      <c r="E119" s="261">
        <v>14218</v>
      </c>
      <c r="F119" s="261"/>
    </row>
    <row r="120" spans="1:6" ht="12.75" customHeight="1">
      <c r="A120" s="186">
        <v>801</v>
      </c>
      <c r="B120" s="100"/>
      <c r="C120" s="189"/>
      <c r="D120" s="244" t="s">
        <v>164</v>
      </c>
      <c r="E120" s="263">
        <v>287200</v>
      </c>
      <c r="F120" s="263">
        <v>7000</v>
      </c>
    </row>
    <row r="121" spans="1:6" ht="12.75" customHeight="1">
      <c r="A121" s="184"/>
      <c r="B121" s="42">
        <v>80101</v>
      </c>
      <c r="C121" s="5"/>
      <c r="D121" s="188" t="s">
        <v>176</v>
      </c>
      <c r="E121" s="258">
        <v>227200</v>
      </c>
      <c r="F121" s="258">
        <v>7000</v>
      </c>
    </row>
    <row r="122" spans="1:6" ht="12.75" customHeight="1">
      <c r="A122" s="184"/>
      <c r="B122" s="42"/>
      <c r="C122" s="5" t="s">
        <v>302</v>
      </c>
      <c r="D122" s="188" t="s">
        <v>197</v>
      </c>
      <c r="E122" s="258">
        <v>150000</v>
      </c>
      <c r="F122" s="258"/>
    </row>
    <row r="123" spans="1:6" ht="12.75" customHeight="1">
      <c r="A123" s="184"/>
      <c r="B123" s="42"/>
      <c r="C123" s="189" t="s">
        <v>31</v>
      </c>
      <c r="D123" s="190" t="s">
        <v>30</v>
      </c>
      <c r="E123" s="258">
        <v>77200</v>
      </c>
      <c r="F123" s="258"/>
    </row>
    <row r="124" spans="1:6" ht="12.75" customHeight="1">
      <c r="A124" s="184"/>
      <c r="B124" s="42"/>
      <c r="C124" s="189" t="s">
        <v>378</v>
      </c>
      <c r="D124" s="190" t="s">
        <v>313</v>
      </c>
      <c r="E124" s="258"/>
      <c r="F124" s="258">
        <v>7000</v>
      </c>
    </row>
    <row r="125" spans="1:6" ht="12.75" customHeight="1">
      <c r="A125" s="184"/>
      <c r="B125" s="42">
        <v>80104</v>
      </c>
      <c r="C125" s="189"/>
      <c r="D125" s="190" t="s">
        <v>28</v>
      </c>
      <c r="E125" s="258">
        <v>60000</v>
      </c>
      <c r="F125" s="258"/>
    </row>
    <row r="126" spans="1:6" ht="12.75" customHeight="1">
      <c r="A126" s="184"/>
      <c r="B126" s="42"/>
      <c r="C126" s="189" t="s">
        <v>367</v>
      </c>
      <c r="D126" s="190" t="s">
        <v>368</v>
      </c>
      <c r="E126" s="258">
        <v>60000</v>
      </c>
      <c r="F126" s="258"/>
    </row>
    <row r="127" spans="1:6" ht="12.75" customHeight="1">
      <c r="A127" s="271">
        <v>851</v>
      </c>
      <c r="B127" s="289"/>
      <c r="C127" s="259"/>
      <c r="D127" s="75" t="s">
        <v>317</v>
      </c>
      <c r="E127" s="260">
        <v>1130</v>
      </c>
      <c r="F127" s="290"/>
    </row>
    <row r="128" spans="1:6" ht="12.75" customHeight="1">
      <c r="A128" s="184"/>
      <c r="B128" s="184">
        <v>85154</v>
      </c>
      <c r="C128" s="189"/>
      <c r="D128" s="48" t="s">
        <v>318</v>
      </c>
      <c r="E128" s="258">
        <v>1130</v>
      </c>
      <c r="F128" s="258"/>
    </row>
    <row r="129" spans="1:6" ht="12.75" customHeight="1">
      <c r="A129" s="191"/>
      <c r="B129" s="191"/>
      <c r="C129" s="192" t="s">
        <v>31</v>
      </c>
      <c r="D129" s="193" t="s">
        <v>30</v>
      </c>
      <c r="E129" s="261">
        <v>1130</v>
      </c>
      <c r="F129" s="261"/>
    </row>
    <row r="130" spans="1:7" s="268" customFormat="1" ht="12.75" customHeight="1">
      <c r="A130" s="256" t="s">
        <v>37</v>
      </c>
      <c r="B130" s="256"/>
      <c r="C130" s="256"/>
      <c r="D130" s="75" t="s">
        <v>309</v>
      </c>
      <c r="E130" s="257">
        <v>9000</v>
      </c>
      <c r="F130" s="260"/>
      <c r="G130" s="267"/>
    </row>
    <row r="131" spans="1:6" ht="12.75" customHeight="1">
      <c r="A131" s="187"/>
      <c r="B131" s="184">
        <v>85212</v>
      </c>
      <c r="C131" s="189"/>
      <c r="D131" s="48" t="s">
        <v>86</v>
      </c>
      <c r="E131" s="258">
        <v>9000</v>
      </c>
      <c r="F131" s="258"/>
    </row>
    <row r="132" spans="1:6" ht="12.75" customHeight="1">
      <c r="A132" s="187"/>
      <c r="B132" s="184"/>
      <c r="C132" s="68" t="s">
        <v>66</v>
      </c>
      <c r="D132" s="62" t="s">
        <v>67</v>
      </c>
      <c r="E132" s="258">
        <v>5000</v>
      </c>
      <c r="F132" s="258"/>
    </row>
    <row r="133" spans="1:6" ht="12.75" customHeight="1">
      <c r="A133" s="286"/>
      <c r="B133" s="114"/>
      <c r="C133" s="192" t="s">
        <v>178</v>
      </c>
      <c r="D133" s="78" t="s">
        <v>179</v>
      </c>
      <c r="E133" s="261">
        <v>4000</v>
      </c>
      <c r="F133" s="261"/>
    </row>
    <row r="134" spans="1:6" ht="12.75" customHeight="1">
      <c r="A134" s="250" t="s">
        <v>124</v>
      </c>
      <c r="B134" s="250"/>
      <c r="C134" s="250"/>
      <c r="D134" s="338" t="s">
        <v>162</v>
      </c>
      <c r="E134" s="274">
        <v>87</v>
      </c>
      <c r="F134" s="274">
        <v>0</v>
      </c>
    </row>
    <row r="135" spans="1:6" ht="12.75" customHeight="1">
      <c r="A135" s="250"/>
      <c r="B135" s="252" t="s">
        <v>126</v>
      </c>
      <c r="C135" s="252"/>
      <c r="D135" s="48" t="s">
        <v>159</v>
      </c>
      <c r="E135" s="297">
        <v>87</v>
      </c>
      <c r="F135" s="297"/>
    </row>
    <row r="136" spans="1:6" ht="12.75" customHeight="1">
      <c r="A136" s="250"/>
      <c r="B136" s="252"/>
      <c r="C136" s="189" t="s">
        <v>31</v>
      </c>
      <c r="D136" s="190" t="s">
        <v>30</v>
      </c>
      <c r="E136" s="297">
        <v>87</v>
      </c>
      <c r="F136" s="297"/>
    </row>
    <row r="137" spans="1:7" s="270" customFormat="1" ht="12.75" customHeight="1">
      <c r="A137" s="64">
        <v>921</v>
      </c>
      <c r="B137" s="218"/>
      <c r="C137" s="65"/>
      <c r="D137" s="75" t="s">
        <v>209</v>
      </c>
      <c r="E137" s="245">
        <v>29000</v>
      </c>
      <c r="F137" s="326"/>
      <c r="G137" s="269"/>
    </row>
    <row r="138" spans="1:7" s="270" customFormat="1" ht="12.75" customHeight="1">
      <c r="A138" s="53"/>
      <c r="B138" s="100">
        <v>92109</v>
      </c>
      <c r="C138" s="68"/>
      <c r="D138" s="48" t="s">
        <v>222</v>
      </c>
      <c r="E138" s="213">
        <v>29000</v>
      </c>
      <c r="F138" s="324"/>
      <c r="G138" s="269"/>
    </row>
    <row r="139" spans="1:7" s="270" customFormat="1" ht="12.75" customHeight="1">
      <c r="A139" s="53"/>
      <c r="B139" s="100"/>
      <c r="C139" s="68" t="s">
        <v>23</v>
      </c>
      <c r="D139" s="48" t="s">
        <v>371</v>
      </c>
      <c r="E139" s="213">
        <v>19000</v>
      </c>
      <c r="F139" s="324"/>
      <c r="G139" s="269"/>
    </row>
    <row r="140" spans="1:7" s="270" customFormat="1" ht="12.75" customHeight="1">
      <c r="A140" s="70"/>
      <c r="B140" s="114"/>
      <c r="C140" s="192" t="s">
        <v>31</v>
      </c>
      <c r="D140" s="193" t="s">
        <v>30</v>
      </c>
      <c r="E140" s="348">
        <v>10000</v>
      </c>
      <c r="F140" s="318"/>
      <c r="G140" s="269"/>
    </row>
    <row r="141" spans="1:6" ht="12.75" customHeight="1">
      <c r="A141" s="189"/>
      <c r="B141" s="248"/>
      <c r="C141" s="248"/>
      <c r="E141" s="325">
        <v>513635</v>
      </c>
      <c r="F141" s="325">
        <v>52770</v>
      </c>
    </row>
    <row r="142" spans="1:6" ht="12.75" customHeight="1">
      <c r="A142" s="184"/>
      <c r="B142" s="190"/>
      <c r="C142" s="190"/>
      <c r="D142" s="190"/>
      <c r="E142" s="325" t="s">
        <v>128</v>
      </c>
      <c r="F142" s="325">
        <v>566405</v>
      </c>
    </row>
    <row r="143" spans="1:5" ht="12.75" customHeight="1">
      <c r="A143" s="366" t="s">
        <v>235</v>
      </c>
      <c r="B143" s="366"/>
      <c r="C143" s="366"/>
      <c r="D143" s="366"/>
      <c r="E143" s="366"/>
    </row>
    <row r="144" spans="1:6" ht="12.75" customHeight="1">
      <c r="A144" s="184" t="s">
        <v>150</v>
      </c>
      <c r="B144" s="184" t="s">
        <v>170</v>
      </c>
      <c r="C144" s="189"/>
      <c r="D144" s="248" t="s">
        <v>151</v>
      </c>
      <c r="E144" s="255" t="s">
        <v>353</v>
      </c>
      <c r="F144" s="255" t="s">
        <v>312</v>
      </c>
    </row>
    <row r="145" spans="1:6" ht="12.75" customHeight="1">
      <c r="A145" s="204">
        <v>400</v>
      </c>
      <c r="B145" s="289"/>
      <c r="C145" s="259"/>
      <c r="D145" s="81" t="s">
        <v>319</v>
      </c>
      <c r="E145" s="290"/>
      <c r="F145" s="295">
        <v>-78770</v>
      </c>
    </row>
    <row r="146" spans="1:6" ht="12.75" customHeight="1">
      <c r="A146" s="184"/>
      <c r="B146" s="184">
        <v>40001</v>
      </c>
      <c r="C146" s="5"/>
      <c r="D146" s="38" t="s">
        <v>320</v>
      </c>
      <c r="E146" s="258"/>
      <c r="F146" s="220">
        <v>-78770</v>
      </c>
    </row>
    <row r="147" spans="1:6" ht="12.75" customHeight="1">
      <c r="A147" s="184"/>
      <c r="B147" s="184"/>
      <c r="C147" s="5" t="s">
        <v>181</v>
      </c>
      <c r="D147" s="38" t="s">
        <v>174</v>
      </c>
      <c r="E147" s="258"/>
      <c r="F147" s="220">
        <v>-78770</v>
      </c>
    </row>
    <row r="148" spans="1:6" ht="39.75" customHeight="1">
      <c r="A148" s="191"/>
      <c r="B148" s="191"/>
      <c r="C148" s="192"/>
      <c r="D148" s="125" t="s">
        <v>137</v>
      </c>
      <c r="E148" s="261"/>
      <c r="F148" s="249">
        <v>-78770</v>
      </c>
    </row>
    <row r="149" spans="1:7" ht="12.75" customHeight="1">
      <c r="A149" s="271">
        <v>720</v>
      </c>
      <c r="B149" s="271"/>
      <c r="C149" s="259"/>
      <c r="D149" s="275" t="s">
        <v>85</v>
      </c>
      <c r="E149" s="265"/>
      <c r="F149" s="265">
        <v>-273049</v>
      </c>
      <c r="G149" s="188"/>
    </row>
    <row r="150" spans="1:7" ht="12.75" customHeight="1">
      <c r="A150" s="184"/>
      <c r="B150" s="184">
        <v>72095</v>
      </c>
      <c r="C150" s="189"/>
      <c r="D150" s="190" t="s">
        <v>25</v>
      </c>
      <c r="E150" s="220"/>
      <c r="F150" s="220">
        <v>-273049</v>
      </c>
      <c r="G150" s="188"/>
    </row>
    <row r="151" spans="1:7" ht="12.75" customHeight="1">
      <c r="A151" s="191"/>
      <c r="B151" s="191"/>
      <c r="C151" s="192" t="s">
        <v>95</v>
      </c>
      <c r="D151" s="193" t="s">
        <v>313</v>
      </c>
      <c r="E151" s="249"/>
      <c r="F151" s="249">
        <v>-273049</v>
      </c>
      <c r="G151" s="188"/>
    </row>
    <row r="152" spans="1:7" ht="12.75" customHeight="1">
      <c r="A152" s="186">
        <v>801</v>
      </c>
      <c r="B152" s="100"/>
      <c r="C152" s="189"/>
      <c r="D152" s="328" t="s">
        <v>164</v>
      </c>
      <c r="E152" s="276">
        <v>-7000</v>
      </c>
      <c r="F152" s="276">
        <v>-150</v>
      </c>
      <c r="G152" s="188"/>
    </row>
    <row r="153" spans="1:7" ht="12.75" customHeight="1">
      <c r="A153" s="184"/>
      <c r="B153" s="42">
        <v>80101</v>
      </c>
      <c r="C153" s="5"/>
      <c r="D153" s="188" t="s">
        <v>176</v>
      </c>
      <c r="E153" s="220">
        <v>-7000</v>
      </c>
      <c r="F153" s="220"/>
      <c r="G153" s="188"/>
    </row>
    <row r="154" spans="1:7" ht="12.75" customHeight="1">
      <c r="A154" s="184"/>
      <c r="B154" s="42"/>
      <c r="C154" s="189" t="s">
        <v>302</v>
      </c>
      <c r="D154" s="190" t="s">
        <v>197</v>
      </c>
      <c r="E154" s="220">
        <v>-7000</v>
      </c>
      <c r="F154" s="220"/>
      <c r="G154" s="188"/>
    </row>
    <row r="155" spans="1:7" ht="12.75" customHeight="1">
      <c r="A155" s="184"/>
      <c r="B155" s="42">
        <v>80104</v>
      </c>
      <c r="C155" s="189"/>
      <c r="D155" s="190" t="s">
        <v>28</v>
      </c>
      <c r="E155" s="220"/>
      <c r="F155" s="220">
        <v>-150</v>
      </c>
      <c r="G155" s="188"/>
    </row>
    <row r="156" spans="1:7" ht="12.75" customHeight="1">
      <c r="A156" s="184"/>
      <c r="B156" s="42"/>
      <c r="C156" s="68" t="s">
        <v>181</v>
      </c>
      <c r="D156" s="4" t="s">
        <v>174</v>
      </c>
      <c r="E156" s="220"/>
      <c r="F156" s="220">
        <v>-150</v>
      </c>
      <c r="G156" s="188"/>
    </row>
    <row r="157" spans="1:7" ht="51" customHeight="1">
      <c r="A157" s="184"/>
      <c r="B157" s="42"/>
      <c r="C157" s="68"/>
      <c r="D157" s="4" t="s">
        <v>354</v>
      </c>
      <c r="E157" s="220"/>
      <c r="F157" s="220">
        <v>-150</v>
      </c>
      <c r="G157" s="188"/>
    </row>
    <row r="158" spans="1:7" ht="12.75" customHeight="1">
      <c r="A158" s="64">
        <v>852</v>
      </c>
      <c r="B158" s="64"/>
      <c r="C158" s="65"/>
      <c r="D158" s="75" t="s">
        <v>309</v>
      </c>
      <c r="E158" s="265">
        <v>-36.9</v>
      </c>
      <c r="F158" s="265">
        <v>-46000</v>
      </c>
      <c r="G158" s="188"/>
    </row>
    <row r="159" spans="1:7" ht="12.75" customHeight="1">
      <c r="A159" s="53"/>
      <c r="B159" s="53">
        <v>85203</v>
      </c>
      <c r="C159" s="68"/>
      <c r="D159" s="48" t="s">
        <v>333</v>
      </c>
      <c r="E159" s="220">
        <v>-36.9</v>
      </c>
      <c r="F159" s="220"/>
      <c r="G159" s="188"/>
    </row>
    <row r="160" spans="1:7" ht="12.75" customHeight="1">
      <c r="A160" s="53"/>
      <c r="B160" s="53"/>
      <c r="C160" s="68" t="s">
        <v>68</v>
      </c>
      <c r="D160" s="48" t="s">
        <v>69</v>
      </c>
      <c r="E160" s="220">
        <v>-36.9</v>
      </c>
      <c r="F160" s="220"/>
      <c r="G160" s="188"/>
    </row>
    <row r="161" spans="1:7" ht="12.75" customHeight="1">
      <c r="A161" s="53"/>
      <c r="B161" s="53"/>
      <c r="C161" s="60" t="s">
        <v>181</v>
      </c>
      <c r="D161" s="190" t="s">
        <v>174</v>
      </c>
      <c r="E161" s="220"/>
      <c r="F161" s="220">
        <v>-46000</v>
      </c>
      <c r="G161" s="188"/>
    </row>
    <row r="162" spans="1:7" ht="12.75" customHeight="1">
      <c r="A162" s="70"/>
      <c r="B162" s="70"/>
      <c r="C162" s="88"/>
      <c r="D162" s="193" t="s">
        <v>224</v>
      </c>
      <c r="E162" s="249"/>
      <c r="F162" s="249">
        <v>-46000</v>
      </c>
      <c r="G162" s="188"/>
    </row>
    <row r="163" spans="1:7" ht="12.75" customHeight="1">
      <c r="A163" s="271">
        <v>900</v>
      </c>
      <c r="B163" s="322"/>
      <c r="C163" s="323"/>
      <c r="D163" s="221" t="s">
        <v>162</v>
      </c>
      <c r="E163" s="265"/>
      <c r="F163" s="266">
        <v>-1450092.92</v>
      </c>
      <c r="G163" s="188"/>
    </row>
    <row r="164" spans="1:6" ht="12.75" customHeight="1">
      <c r="A164" s="184"/>
      <c r="B164" s="100">
        <v>90095</v>
      </c>
      <c r="C164" s="5"/>
      <c r="D164" s="38" t="s">
        <v>25</v>
      </c>
      <c r="E164" s="220"/>
      <c r="F164" s="205">
        <v>-1450092.92</v>
      </c>
    </row>
    <row r="165" spans="1:6" ht="12.75" customHeight="1">
      <c r="A165" s="184"/>
      <c r="B165" s="100"/>
      <c r="C165" s="5" t="s">
        <v>181</v>
      </c>
      <c r="D165" s="38" t="s">
        <v>174</v>
      </c>
      <c r="E165" s="220"/>
      <c r="F165" s="205"/>
    </row>
    <row r="166" spans="1:6" ht="27" customHeight="1">
      <c r="A166" s="191"/>
      <c r="B166" s="114"/>
      <c r="C166" s="191"/>
      <c r="D166" s="78" t="s">
        <v>44</v>
      </c>
      <c r="E166" s="294"/>
      <c r="F166" s="318">
        <v>-1450092.92</v>
      </c>
    </row>
    <row r="167" spans="1:6" ht="12.75" customHeight="1">
      <c r="A167" s="264" t="s">
        <v>9</v>
      </c>
      <c r="B167" s="264"/>
      <c r="C167" s="264"/>
      <c r="D167" s="19" t="s">
        <v>10</v>
      </c>
      <c r="E167" s="265"/>
      <c r="F167" s="266">
        <v>-975730</v>
      </c>
    </row>
    <row r="168" spans="1:6" ht="12.75" customHeight="1">
      <c r="A168" s="189"/>
      <c r="B168" s="189" t="s">
        <v>8</v>
      </c>
      <c r="C168" s="189"/>
      <c r="D168" s="4" t="s">
        <v>11</v>
      </c>
      <c r="E168" s="220"/>
      <c r="F168" s="205">
        <v>-975730</v>
      </c>
    </row>
    <row r="169" spans="1:6" ht="12.75" customHeight="1">
      <c r="A169" s="189"/>
      <c r="B169" s="189"/>
      <c r="C169" s="189" t="s">
        <v>181</v>
      </c>
      <c r="D169" s="48" t="s">
        <v>174</v>
      </c>
      <c r="E169" s="220"/>
      <c r="F169" s="205">
        <v>-250000</v>
      </c>
    </row>
    <row r="170" spans="1:6" ht="39" customHeight="1">
      <c r="A170" s="189"/>
      <c r="B170" s="189"/>
      <c r="C170" s="189"/>
      <c r="D170" s="109" t="s">
        <v>80</v>
      </c>
      <c r="E170" s="220"/>
      <c r="F170" s="205">
        <v>-250000</v>
      </c>
    </row>
    <row r="171" spans="1:6" ht="12.75" customHeight="1">
      <c r="A171" s="189"/>
      <c r="B171" s="189"/>
      <c r="C171" s="189" t="s">
        <v>135</v>
      </c>
      <c r="D171" s="48" t="s">
        <v>174</v>
      </c>
      <c r="E171" s="220"/>
      <c r="F171" s="205">
        <v>-224976</v>
      </c>
    </row>
    <row r="172" spans="1:6" ht="12.75" customHeight="1">
      <c r="A172" s="189"/>
      <c r="B172" s="189"/>
      <c r="C172" s="5" t="s">
        <v>206</v>
      </c>
      <c r="D172" s="48" t="s">
        <v>174</v>
      </c>
      <c r="E172" s="220"/>
      <c r="F172" s="205">
        <v>-500754</v>
      </c>
    </row>
    <row r="173" spans="1:6" ht="29.25" customHeight="1">
      <c r="A173" s="192"/>
      <c r="B173" s="192"/>
      <c r="C173" s="209"/>
      <c r="D173" s="78" t="s">
        <v>374</v>
      </c>
      <c r="E173" s="249"/>
      <c r="F173" s="262">
        <v>-725730</v>
      </c>
    </row>
    <row r="174" spans="1:6" ht="12.75" customHeight="1">
      <c r="A174" s="184"/>
      <c r="B174" s="100"/>
      <c r="C174" s="184"/>
      <c r="D174" s="48"/>
      <c r="E174" s="325">
        <v>-7036.9</v>
      </c>
      <c r="F174" s="325">
        <v>-2823791.92</v>
      </c>
    </row>
    <row r="175" spans="1:6" ht="12.75" customHeight="1">
      <c r="A175" s="184"/>
      <c r="B175" s="184"/>
      <c r="C175" s="189"/>
      <c r="D175" s="190"/>
      <c r="E175" s="325" t="s">
        <v>128</v>
      </c>
      <c r="F175" s="325">
        <v>-2830828.82</v>
      </c>
    </row>
    <row r="176" spans="1:6" ht="12.75">
      <c r="A176" s="363" t="s">
        <v>165</v>
      </c>
      <c r="B176" s="363"/>
      <c r="C176" s="363"/>
      <c r="D176" s="363"/>
      <c r="E176" s="363"/>
      <c r="F176" s="363"/>
    </row>
    <row r="177" spans="1:7" ht="12.75" customHeight="1">
      <c r="A177" s="382" t="s">
        <v>129</v>
      </c>
      <c r="B177" s="382"/>
      <c r="C177" s="382"/>
      <c r="D177" s="382"/>
      <c r="E177" s="382"/>
      <c r="F177" s="382"/>
      <c r="G177" s="382"/>
    </row>
    <row r="178" spans="1:5" ht="12.75">
      <c r="A178" s="366" t="s">
        <v>235</v>
      </c>
      <c r="B178" s="366"/>
      <c r="C178" s="366"/>
      <c r="D178" s="366"/>
      <c r="E178" s="366"/>
    </row>
    <row r="179" spans="1:6" ht="12.75">
      <c r="A179" s="184" t="s">
        <v>150</v>
      </c>
      <c r="B179" s="184" t="s">
        <v>170</v>
      </c>
      <c r="C179" s="189"/>
      <c r="D179" s="248" t="s">
        <v>151</v>
      </c>
      <c r="E179" s="277" t="s">
        <v>353</v>
      </c>
      <c r="F179" s="277" t="s">
        <v>312</v>
      </c>
    </row>
    <row r="180" spans="1:6" ht="12.75" customHeight="1">
      <c r="A180" s="204">
        <v>400</v>
      </c>
      <c r="B180" s="289"/>
      <c r="C180" s="259"/>
      <c r="D180" s="81" t="s">
        <v>319</v>
      </c>
      <c r="E180" s="290"/>
      <c r="F180" s="265">
        <v>-445000</v>
      </c>
    </row>
    <row r="181" spans="1:6" ht="12.75" customHeight="1">
      <c r="A181" s="184"/>
      <c r="B181" s="184">
        <v>40001</v>
      </c>
      <c r="C181" s="5"/>
      <c r="D181" s="38" t="s">
        <v>320</v>
      </c>
      <c r="E181" s="258"/>
      <c r="F181" s="220">
        <v>-435000</v>
      </c>
    </row>
    <row r="182" spans="1:6" ht="12.75">
      <c r="A182" s="184"/>
      <c r="B182" s="184"/>
      <c r="C182" s="5" t="s">
        <v>181</v>
      </c>
      <c r="D182" s="38" t="s">
        <v>174</v>
      </c>
      <c r="E182" s="258"/>
      <c r="F182" s="220">
        <v>-435000</v>
      </c>
    </row>
    <row r="183" spans="1:6" ht="38.25">
      <c r="A183" s="184"/>
      <c r="B183" s="184"/>
      <c r="C183" s="189"/>
      <c r="D183" s="62" t="s">
        <v>137</v>
      </c>
      <c r="E183" s="258"/>
      <c r="F183" s="220">
        <v>-435000</v>
      </c>
    </row>
    <row r="184" spans="1:7" s="270" customFormat="1" ht="12.75">
      <c r="A184" s="272"/>
      <c r="B184" s="272">
        <v>40002</v>
      </c>
      <c r="C184" s="252"/>
      <c r="D184" s="327" t="s">
        <v>321</v>
      </c>
      <c r="E184" s="297"/>
      <c r="F184" s="253">
        <v>-10000</v>
      </c>
      <c r="G184" s="269"/>
    </row>
    <row r="185" spans="1:6" ht="12.75">
      <c r="A185" s="184"/>
      <c r="B185" s="184"/>
      <c r="C185" s="184">
        <v>6059</v>
      </c>
      <c r="D185" s="4" t="s">
        <v>174</v>
      </c>
      <c r="E185" s="258"/>
      <c r="F185" s="220">
        <v>-10000</v>
      </c>
    </row>
    <row r="186" spans="1:6" ht="38.25">
      <c r="A186" s="191"/>
      <c r="B186" s="191"/>
      <c r="C186" s="191"/>
      <c r="D186" s="292" t="s">
        <v>16</v>
      </c>
      <c r="E186" s="261"/>
      <c r="F186" s="249">
        <v>-10000</v>
      </c>
    </row>
    <row r="187" spans="1:6" ht="12.75">
      <c r="A187" s="273">
        <v>900</v>
      </c>
      <c r="B187" s="319"/>
      <c r="C187" s="320"/>
      <c r="D187" s="321" t="s">
        <v>162</v>
      </c>
      <c r="E187" s="276"/>
      <c r="F187" s="251">
        <v>-540000</v>
      </c>
    </row>
    <row r="188" spans="1:7" s="167" customFormat="1" ht="12.75">
      <c r="A188" s="184"/>
      <c r="B188" s="100">
        <v>90095</v>
      </c>
      <c r="C188" s="5"/>
      <c r="D188" s="38" t="s">
        <v>25</v>
      </c>
      <c r="E188" s="220"/>
      <c r="F188" s="205">
        <v>-540000</v>
      </c>
      <c r="G188" s="166"/>
    </row>
    <row r="189" spans="1:6" ht="12.75">
      <c r="A189" s="184"/>
      <c r="B189" s="100"/>
      <c r="C189" s="5" t="s">
        <v>181</v>
      </c>
      <c r="D189" s="38" t="s">
        <v>174</v>
      </c>
      <c r="E189" s="220"/>
      <c r="F189" s="205">
        <v>-540000</v>
      </c>
    </row>
    <row r="190" spans="1:6" ht="25.5">
      <c r="A190" s="191"/>
      <c r="B190" s="114"/>
      <c r="C190" s="191"/>
      <c r="D190" s="78" t="s">
        <v>44</v>
      </c>
      <c r="E190" s="294"/>
      <c r="F190" s="318">
        <v>-540000</v>
      </c>
    </row>
    <row r="191" spans="1:6" ht="12.75">
      <c r="A191" s="184"/>
      <c r="B191" s="184"/>
      <c r="C191" s="184"/>
      <c r="D191" s="184"/>
      <c r="E191" s="291" t="s">
        <v>81</v>
      </c>
      <c r="F191" s="291">
        <v>-985000</v>
      </c>
    </row>
    <row r="192" spans="1:7" ht="12.75">
      <c r="A192" s="361" t="s">
        <v>130</v>
      </c>
      <c r="B192" s="361"/>
      <c r="C192" s="361"/>
      <c r="D192" s="361"/>
      <c r="E192" s="361"/>
      <c r="F192" s="361"/>
      <c r="G192" s="361"/>
    </row>
    <row r="193" spans="1:6" ht="12.75" customHeight="1">
      <c r="A193" s="377" t="s">
        <v>83</v>
      </c>
      <c r="B193" s="377"/>
      <c r="C193" s="377"/>
      <c r="D193" s="377"/>
      <c r="E193" s="377"/>
      <c r="F193" s="377"/>
    </row>
    <row r="194" spans="1:6" ht="12.75" customHeight="1">
      <c r="A194" s="182"/>
      <c r="B194" s="182"/>
      <c r="C194" s="379" t="s">
        <v>187</v>
      </c>
      <c r="D194" s="378" t="s">
        <v>337</v>
      </c>
      <c r="E194" s="302" t="s">
        <v>324</v>
      </c>
      <c r="F194" s="303"/>
    </row>
    <row r="195" spans="1:6" ht="12.75" customHeight="1">
      <c r="A195" s="182"/>
      <c r="B195" s="182"/>
      <c r="C195" s="380"/>
      <c r="D195" s="378"/>
      <c r="E195" s="304">
        <v>1459906.48</v>
      </c>
      <c r="F195" s="303"/>
    </row>
    <row r="196" spans="1:6" ht="12.75" customHeight="1">
      <c r="A196" s="182"/>
      <c r="B196" s="182"/>
      <c r="C196" s="147"/>
      <c r="D196" s="195" t="s">
        <v>338</v>
      </c>
      <c r="E196" s="305">
        <v>1459906.48</v>
      </c>
      <c r="F196" s="303"/>
    </row>
    <row r="197" spans="1:6" ht="12.75" customHeight="1">
      <c r="A197" s="182"/>
      <c r="B197" s="182"/>
      <c r="C197" s="194">
        <v>992</v>
      </c>
      <c r="D197" s="196" t="s">
        <v>200</v>
      </c>
      <c r="E197" s="306">
        <v>641136</v>
      </c>
      <c r="F197" s="303"/>
    </row>
    <row r="198" spans="1:6" ht="12.75" customHeight="1">
      <c r="A198" s="182"/>
      <c r="B198" s="182"/>
      <c r="C198" s="194"/>
      <c r="D198" s="26" t="s">
        <v>339</v>
      </c>
      <c r="E198" s="307">
        <v>214436</v>
      </c>
      <c r="F198" s="303"/>
    </row>
    <row r="199" spans="1:6" ht="12.75" customHeight="1">
      <c r="A199" s="182"/>
      <c r="B199" s="182"/>
      <c r="C199" s="194"/>
      <c r="D199" s="26" t="s">
        <v>339</v>
      </c>
      <c r="E199" s="307">
        <v>35500</v>
      </c>
      <c r="F199" s="303"/>
    </row>
    <row r="200" spans="1:6" ht="12.75" customHeight="1">
      <c r="A200" s="182"/>
      <c r="B200" s="182"/>
      <c r="C200" s="194"/>
      <c r="D200" s="26" t="s">
        <v>339</v>
      </c>
      <c r="E200" s="307">
        <v>21600</v>
      </c>
      <c r="F200" s="303"/>
    </row>
    <row r="201" spans="1:6" ht="12.75" customHeight="1">
      <c r="A201" s="182"/>
      <c r="B201" s="182"/>
      <c r="C201" s="194"/>
      <c r="D201" s="26" t="s">
        <v>339</v>
      </c>
      <c r="E201" s="307">
        <v>9600</v>
      </c>
      <c r="F201" s="303"/>
    </row>
    <row r="202" spans="1:6" ht="12.75" customHeight="1">
      <c r="A202" s="182"/>
      <c r="B202" s="182"/>
      <c r="C202" s="194"/>
      <c r="D202" s="26" t="s">
        <v>340</v>
      </c>
      <c r="E202" s="307">
        <v>360000</v>
      </c>
      <c r="F202" s="303"/>
    </row>
    <row r="203" spans="1:6" ht="12.75" customHeight="1">
      <c r="A203" s="53"/>
      <c r="B203" s="53"/>
      <c r="C203" s="194">
        <v>992</v>
      </c>
      <c r="D203" s="196" t="s">
        <v>341</v>
      </c>
      <c r="E203" s="306">
        <v>818770.48</v>
      </c>
      <c r="F203" s="85"/>
    </row>
    <row r="204" spans="1:6" ht="12.75" customHeight="1">
      <c r="A204" s="53"/>
      <c r="B204" s="53"/>
      <c r="C204" s="30"/>
      <c r="D204" s="26" t="s">
        <v>342</v>
      </c>
      <c r="E204" s="307">
        <v>98770.48</v>
      </c>
      <c r="F204" s="85"/>
    </row>
    <row r="205" spans="1:6" ht="12.75" customHeight="1">
      <c r="A205" s="53"/>
      <c r="B205" s="53"/>
      <c r="C205" s="123"/>
      <c r="D205" s="197" t="s">
        <v>343</v>
      </c>
      <c r="E205" s="308">
        <v>720000</v>
      </c>
      <c r="F205" s="85"/>
    </row>
    <row r="206" spans="1:6" ht="12.75" customHeight="1">
      <c r="A206" s="53"/>
      <c r="B206" s="53"/>
      <c r="C206" s="378" t="s">
        <v>187</v>
      </c>
      <c r="D206" s="378" t="s">
        <v>344</v>
      </c>
      <c r="E206" s="302" t="s">
        <v>324</v>
      </c>
      <c r="F206" s="85"/>
    </row>
    <row r="207" spans="1:6" ht="13.5" customHeight="1">
      <c r="A207" s="53"/>
      <c r="B207" s="53"/>
      <c r="C207" s="378"/>
      <c r="D207" s="378"/>
      <c r="E207" s="304">
        <v>7535694.73</v>
      </c>
      <c r="F207" s="85"/>
    </row>
    <row r="208" spans="1:6" ht="13.5" customHeight="1">
      <c r="A208" s="53"/>
      <c r="B208" s="53"/>
      <c r="C208" s="215">
        <v>955</v>
      </c>
      <c r="D208" s="216" t="s">
        <v>12</v>
      </c>
      <c r="E208" s="309">
        <v>1585694.73</v>
      </c>
      <c r="F208" s="85"/>
    </row>
    <row r="209" spans="1:6" ht="13.5" customHeight="1">
      <c r="A209" s="53"/>
      <c r="B209" s="53"/>
      <c r="C209" s="36"/>
      <c r="D209" s="198" t="s">
        <v>345</v>
      </c>
      <c r="E209" s="310">
        <v>5950000</v>
      </c>
      <c r="F209" s="85"/>
    </row>
    <row r="210" spans="1:6" ht="13.5" customHeight="1">
      <c r="A210" s="53"/>
      <c r="B210" s="53"/>
      <c r="C210" s="30">
        <v>952</v>
      </c>
      <c r="D210" s="202" t="s">
        <v>200</v>
      </c>
      <c r="E210" s="311">
        <v>950000</v>
      </c>
      <c r="F210" s="85"/>
    </row>
    <row r="211" spans="1:6" ht="13.5" customHeight="1">
      <c r="A211" s="53"/>
      <c r="B211" s="53"/>
      <c r="C211" s="30"/>
      <c r="D211" s="61" t="s">
        <v>347</v>
      </c>
      <c r="E211" s="312">
        <v>950000</v>
      </c>
      <c r="F211" s="85"/>
    </row>
    <row r="212" spans="1:6" ht="13.5" customHeight="1" hidden="1">
      <c r="A212" s="53"/>
      <c r="B212" s="53"/>
      <c r="C212" s="30"/>
      <c r="D212" s="296" t="s">
        <v>347</v>
      </c>
      <c r="E212" s="313">
        <v>0</v>
      </c>
      <c r="F212" s="85"/>
    </row>
    <row r="213" spans="1:6" ht="13.5" customHeight="1" hidden="1">
      <c r="A213" s="53"/>
      <c r="B213" s="53"/>
      <c r="C213" s="30"/>
      <c r="D213" s="296" t="s">
        <v>347</v>
      </c>
      <c r="E213" s="313">
        <v>0</v>
      </c>
      <c r="F213" s="85"/>
    </row>
    <row r="214" spans="1:6" ht="13.5" customHeight="1">
      <c r="A214" s="53"/>
      <c r="B214" s="53"/>
      <c r="C214" s="199">
        <v>952</v>
      </c>
      <c r="D214" s="200" t="s">
        <v>203</v>
      </c>
      <c r="E214" s="311">
        <v>5000000</v>
      </c>
      <c r="F214" s="85"/>
    </row>
    <row r="215" spans="1:6" ht="13.5" customHeight="1">
      <c r="A215" s="53"/>
      <c r="B215" s="53"/>
      <c r="C215" s="201"/>
      <c r="D215" s="214" t="s">
        <v>346</v>
      </c>
      <c r="E215" s="314">
        <v>5000000</v>
      </c>
      <c r="F215" s="85"/>
    </row>
    <row r="216" spans="1:6" ht="13.5" customHeight="1">
      <c r="A216" s="170" t="s">
        <v>132</v>
      </c>
      <c r="B216" s="54"/>
      <c r="C216" s="54"/>
      <c r="D216" s="51"/>
      <c r="E216" s="225"/>
      <c r="F216" s="315"/>
    </row>
    <row r="217" spans="1:6" ht="13.5" customHeight="1">
      <c r="A217" s="170" t="s">
        <v>13</v>
      </c>
      <c r="B217" s="54"/>
      <c r="C217" s="54"/>
      <c r="D217" s="51"/>
      <c r="E217" s="225"/>
      <c r="F217" s="315"/>
    </row>
    <row r="218" spans="1:6" ht="13.5" customHeight="1">
      <c r="A218" s="170" t="s">
        <v>131</v>
      </c>
      <c r="B218" s="54"/>
      <c r="C218" s="54"/>
      <c r="D218" s="51"/>
      <c r="E218" s="225"/>
      <c r="F218" s="315"/>
    </row>
    <row r="219" spans="1:6" ht="13.5" customHeight="1">
      <c r="A219" s="170" t="s">
        <v>14</v>
      </c>
      <c r="B219" s="54"/>
      <c r="C219" s="54"/>
      <c r="D219" s="51"/>
      <c r="E219" s="225"/>
      <c r="F219" s="315"/>
    </row>
    <row r="220" spans="1:6" ht="12.75">
      <c r="A220" s="368" t="s">
        <v>169</v>
      </c>
      <c r="B220" s="368"/>
      <c r="C220" s="368"/>
      <c r="D220" s="368"/>
      <c r="E220" s="368"/>
      <c r="F220" s="368"/>
    </row>
    <row r="221" spans="1:7" ht="28.5" customHeight="1">
      <c r="A221" s="352" t="s">
        <v>287</v>
      </c>
      <c r="B221" s="352"/>
      <c r="C221" s="352"/>
      <c r="D221" s="352"/>
      <c r="E221" s="352"/>
      <c r="F221" s="352"/>
      <c r="G221" s="352"/>
    </row>
    <row r="222" spans="1:7" ht="40.5" customHeight="1">
      <c r="A222" s="362" t="s">
        <v>140</v>
      </c>
      <c r="B222" s="362"/>
      <c r="C222" s="362"/>
      <c r="D222" s="362"/>
      <c r="E222" s="362"/>
      <c r="F222" s="362"/>
      <c r="G222" s="362"/>
    </row>
    <row r="223" spans="1:7" ht="12.75">
      <c r="A223" s="207" t="s">
        <v>361</v>
      </c>
      <c r="B223" s="287" t="s">
        <v>362</v>
      </c>
      <c r="C223" s="287"/>
      <c r="D223" s="287"/>
      <c r="E223" s="287"/>
      <c r="F223" s="287"/>
      <c r="G223" s="287"/>
    </row>
    <row r="224" spans="1:6" ht="27.75" customHeight="1">
      <c r="A224" s="382" t="s">
        <v>138</v>
      </c>
      <c r="B224" s="382"/>
      <c r="C224" s="382"/>
      <c r="D224" s="382"/>
      <c r="E224" s="382"/>
      <c r="F224" s="382"/>
    </row>
    <row r="225" spans="1:6" ht="12.75">
      <c r="A225" s="190" t="s">
        <v>139</v>
      </c>
      <c r="B225" s="190"/>
      <c r="C225" s="190"/>
      <c r="D225" s="190"/>
      <c r="E225" s="220"/>
      <c r="F225" s="220"/>
    </row>
    <row r="226" spans="1:6" ht="12.75">
      <c r="A226" s="190" t="s">
        <v>356</v>
      </c>
      <c r="B226" s="190"/>
      <c r="C226" s="190"/>
      <c r="D226" s="190"/>
      <c r="E226" s="220"/>
      <c r="F226" s="220"/>
    </row>
    <row r="227" spans="1:6" ht="12.75">
      <c r="A227" s="361" t="s">
        <v>377</v>
      </c>
      <c r="B227" s="361"/>
      <c r="C227" s="361"/>
      <c r="D227" s="361"/>
      <c r="E227" s="220"/>
      <c r="F227" s="220"/>
    </row>
    <row r="228" spans="1:6" ht="12.75">
      <c r="A228" s="361" t="s">
        <v>357</v>
      </c>
      <c r="B228" s="361"/>
      <c r="C228" s="361"/>
      <c r="D228" s="361"/>
      <c r="E228" s="280">
        <v>614400</v>
      </c>
      <c r="F228" s="220"/>
    </row>
    <row r="229" spans="1:6" ht="12.75">
      <c r="A229" s="361" t="s">
        <v>358</v>
      </c>
      <c r="B229" s="361"/>
      <c r="C229" s="361"/>
      <c r="D229" s="361"/>
      <c r="E229" s="258">
        <v>76500</v>
      </c>
      <c r="F229" s="220"/>
    </row>
    <row r="230" spans="1:6" ht="12.75">
      <c r="A230" s="361" t="s">
        <v>359</v>
      </c>
      <c r="B230" s="361"/>
      <c r="C230" s="361"/>
      <c r="D230" s="361"/>
      <c r="E230" s="281">
        <v>537900</v>
      </c>
      <c r="F230" s="282"/>
    </row>
    <row r="231" spans="1:6" ht="4.5" customHeight="1">
      <c r="A231" s="300"/>
      <c r="B231" s="300"/>
      <c r="C231" s="300"/>
      <c r="D231" s="300"/>
      <c r="E231" s="300"/>
      <c r="F231" s="300"/>
    </row>
    <row r="232" spans="1:7" ht="41.25" customHeight="1">
      <c r="A232" s="362" t="s">
        <v>369</v>
      </c>
      <c r="B232" s="362"/>
      <c r="C232" s="362"/>
      <c r="D232" s="362"/>
      <c r="E232" s="362"/>
      <c r="F232" s="362"/>
      <c r="G232" s="362"/>
    </row>
    <row r="233" spans="1:7" ht="12.75">
      <c r="A233" s="206" t="s">
        <v>355</v>
      </c>
      <c r="B233" s="373" t="s">
        <v>141</v>
      </c>
      <c r="C233" s="373"/>
      <c r="D233" s="373"/>
      <c r="E233" s="373"/>
      <c r="F233" s="164"/>
      <c r="G233" s="164"/>
    </row>
    <row r="234" spans="1:7" ht="25.5" customHeight="1">
      <c r="A234" s="382" t="s">
        <v>188</v>
      </c>
      <c r="B234" s="382"/>
      <c r="C234" s="382"/>
      <c r="D234" s="382"/>
      <c r="E234" s="382"/>
      <c r="F234" s="382"/>
      <c r="G234" s="382"/>
    </row>
    <row r="235" spans="1:6" ht="13.5">
      <c r="A235" s="190" t="s">
        <v>142</v>
      </c>
      <c r="B235" s="190"/>
      <c r="C235" s="190"/>
      <c r="D235" s="190"/>
      <c r="E235" s="220"/>
      <c r="F235" s="279"/>
    </row>
    <row r="236" spans="1:6" ht="13.5">
      <c r="A236" s="190" t="s">
        <v>356</v>
      </c>
      <c r="B236" s="190"/>
      <c r="C236" s="190"/>
      <c r="D236" s="190"/>
      <c r="E236" s="220"/>
      <c r="F236" s="279"/>
    </row>
    <row r="237" spans="1:6" ht="13.5">
      <c r="A237" s="361" t="s">
        <v>377</v>
      </c>
      <c r="B237" s="361"/>
      <c r="C237" s="361"/>
      <c r="D237" s="361"/>
      <c r="E237" s="220"/>
      <c r="F237" s="279"/>
    </row>
    <row r="238" spans="1:6" ht="13.5">
      <c r="A238" s="361" t="s">
        <v>357</v>
      </c>
      <c r="B238" s="361"/>
      <c r="C238" s="361"/>
      <c r="D238" s="361"/>
      <c r="E238" s="280">
        <v>1034000</v>
      </c>
      <c r="F238" s="279"/>
    </row>
    <row r="239" spans="1:6" ht="13.5">
      <c r="A239" s="361" t="s">
        <v>358</v>
      </c>
      <c r="B239" s="361"/>
      <c r="C239" s="361"/>
      <c r="D239" s="361"/>
      <c r="E239" s="258">
        <v>34000</v>
      </c>
      <c r="F239" s="279"/>
    </row>
    <row r="240" spans="1:6" ht="12.75" customHeight="1">
      <c r="A240" s="361" t="s">
        <v>359</v>
      </c>
      <c r="B240" s="361"/>
      <c r="C240" s="361"/>
      <c r="D240" s="361"/>
      <c r="E240" s="316">
        <v>500000</v>
      </c>
      <c r="F240" s="317"/>
    </row>
    <row r="241" spans="1:6" ht="12.75" customHeight="1">
      <c r="A241" s="361" t="s">
        <v>109</v>
      </c>
      <c r="B241" s="361"/>
      <c r="C241" s="361"/>
      <c r="D241" s="361"/>
      <c r="E241" s="316">
        <v>500000</v>
      </c>
      <c r="F241" s="317"/>
    </row>
    <row r="242" spans="1:6" ht="8.25" customHeight="1">
      <c r="A242" s="246"/>
      <c r="B242" s="246"/>
      <c r="C242" s="246"/>
      <c r="D242" s="246"/>
      <c r="E242" s="316"/>
      <c r="F242" s="317"/>
    </row>
    <row r="243" spans="1:6" ht="3.75" customHeight="1">
      <c r="A243" s="300"/>
      <c r="B243" s="300"/>
      <c r="C243" s="300"/>
      <c r="D243" s="300"/>
      <c r="E243" s="300"/>
      <c r="F243" s="300"/>
    </row>
    <row r="244" spans="1:7" ht="37.5" customHeight="1">
      <c r="A244" s="362" t="s">
        <v>280</v>
      </c>
      <c r="B244" s="362"/>
      <c r="C244" s="362"/>
      <c r="D244" s="362"/>
      <c r="E244" s="362"/>
      <c r="F244" s="362"/>
      <c r="G244" s="362"/>
    </row>
    <row r="245" spans="1:6" ht="12.75">
      <c r="A245" s="100" t="s">
        <v>364</v>
      </c>
      <c r="B245" s="373" t="s">
        <v>370</v>
      </c>
      <c r="C245" s="373"/>
      <c r="D245" s="373"/>
      <c r="E245" s="373"/>
      <c r="F245" s="373"/>
    </row>
    <row r="246" spans="1:7" ht="27" customHeight="1">
      <c r="A246" s="382" t="s">
        <v>91</v>
      </c>
      <c r="B246" s="382"/>
      <c r="C246" s="382"/>
      <c r="D246" s="382"/>
      <c r="E246" s="382"/>
      <c r="F246" s="382"/>
      <c r="G246" s="382"/>
    </row>
    <row r="247" spans="1:6" ht="13.5">
      <c r="A247" s="190" t="s">
        <v>92</v>
      </c>
      <c r="B247" s="190"/>
      <c r="C247" s="190"/>
      <c r="D247" s="190"/>
      <c r="E247" s="220"/>
      <c r="F247" s="279"/>
    </row>
    <row r="248" spans="1:6" ht="13.5">
      <c r="A248" s="190" t="s">
        <v>356</v>
      </c>
      <c r="B248" s="190"/>
      <c r="C248" s="190"/>
      <c r="D248" s="190"/>
      <c r="E248" s="220"/>
      <c r="F248" s="279"/>
    </row>
    <row r="249" spans="1:6" ht="13.5">
      <c r="A249" s="361" t="s">
        <v>35</v>
      </c>
      <c r="B249" s="361"/>
      <c r="C249" s="361"/>
      <c r="D249" s="361"/>
      <c r="E249" s="220"/>
      <c r="F249" s="279"/>
    </row>
    <row r="250" spans="1:6" ht="13.5">
      <c r="A250" s="361" t="s">
        <v>357</v>
      </c>
      <c r="B250" s="361"/>
      <c r="C250" s="361"/>
      <c r="D250" s="361"/>
      <c r="E250" s="280">
        <v>5090880</v>
      </c>
      <c r="F250" s="279"/>
    </row>
    <row r="251" spans="1:6" ht="13.5">
      <c r="A251" s="361" t="s">
        <v>358</v>
      </c>
      <c r="B251" s="361"/>
      <c r="C251" s="361"/>
      <c r="D251" s="361"/>
      <c r="E251" s="258">
        <v>2845000</v>
      </c>
      <c r="F251" s="279"/>
    </row>
    <row r="252" spans="1:6" ht="12.75">
      <c r="A252" s="361" t="s">
        <v>359</v>
      </c>
      <c r="B252" s="361"/>
      <c r="C252" s="361"/>
      <c r="D252" s="361"/>
      <c r="E252" s="281">
        <v>300000</v>
      </c>
      <c r="F252" s="282"/>
    </row>
    <row r="253" spans="1:6" ht="12.75">
      <c r="A253" s="300"/>
      <c r="B253" s="300"/>
      <c r="C253" s="300"/>
      <c r="D253" s="300"/>
      <c r="E253" s="300"/>
      <c r="F253" s="300"/>
    </row>
    <row r="254" spans="1:7" ht="39" customHeight="1">
      <c r="A254" s="362" t="s">
        <v>281</v>
      </c>
      <c r="B254" s="362"/>
      <c r="C254" s="362"/>
      <c r="D254" s="362"/>
      <c r="E254" s="362"/>
      <c r="F254" s="362"/>
      <c r="G254" s="362"/>
    </row>
    <row r="255" spans="1:7" ht="12.75">
      <c r="A255" s="207" t="s">
        <v>375</v>
      </c>
      <c r="B255" s="287" t="s">
        <v>376</v>
      </c>
      <c r="C255" s="287"/>
      <c r="D255" s="287"/>
      <c r="E255" s="287"/>
      <c r="F255" s="287"/>
      <c r="G255" s="287"/>
    </row>
    <row r="256" spans="1:6" ht="12.75">
      <c r="A256" s="382" t="s">
        <v>43</v>
      </c>
      <c r="B256" s="382"/>
      <c r="C256" s="382"/>
      <c r="D256" s="382"/>
      <c r="E256" s="382"/>
      <c r="F256" s="382"/>
    </row>
    <row r="257" spans="1:6" ht="12.75">
      <c r="A257" s="190" t="s">
        <v>45</v>
      </c>
      <c r="B257" s="190"/>
      <c r="C257" s="190"/>
      <c r="D257" s="190"/>
      <c r="E257" s="220"/>
      <c r="F257" s="220"/>
    </row>
    <row r="258" spans="1:6" ht="12.75">
      <c r="A258" s="190" t="s">
        <v>356</v>
      </c>
      <c r="B258" s="190"/>
      <c r="C258" s="190"/>
      <c r="D258" s="190"/>
      <c r="E258" s="220"/>
      <c r="F258" s="220"/>
    </row>
    <row r="259" spans="1:6" ht="12.75">
      <c r="A259" s="361" t="s">
        <v>35</v>
      </c>
      <c r="B259" s="361"/>
      <c r="C259" s="361"/>
      <c r="D259" s="361"/>
      <c r="E259" s="220"/>
      <c r="F259" s="220"/>
    </row>
    <row r="260" spans="1:6" ht="12.75">
      <c r="A260" s="361" t="s">
        <v>357</v>
      </c>
      <c r="B260" s="361"/>
      <c r="C260" s="361"/>
      <c r="D260" s="361"/>
      <c r="E260" s="280">
        <v>3621852.92</v>
      </c>
      <c r="F260" s="220"/>
    </row>
    <row r="261" spans="1:6" ht="12.75">
      <c r="A261" s="361" t="s">
        <v>358</v>
      </c>
      <c r="B261" s="361"/>
      <c r="C261" s="361"/>
      <c r="D261" s="361"/>
      <c r="E261" s="258">
        <v>5400</v>
      </c>
      <c r="F261" s="220"/>
    </row>
    <row r="262" spans="1:6" ht="12.75">
      <c r="A262" s="361" t="s">
        <v>359</v>
      </c>
      <c r="B262" s="361"/>
      <c r="C262" s="361"/>
      <c r="D262" s="361"/>
      <c r="E262" s="281">
        <v>3616452.92</v>
      </c>
      <c r="F262" s="282"/>
    </row>
    <row r="263" spans="1:6" ht="3" customHeight="1">
      <c r="A263" s="246"/>
      <c r="B263" s="246"/>
      <c r="C263" s="246"/>
      <c r="D263" s="246"/>
      <c r="E263" s="281"/>
      <c r="F263" s="282"/>
    </row>
    <row r="264" spans="1:7" ht="27" customHeight="1">
      <c r="A264" s="362" t="s">
        <v>282</v>
      </c>
      <c r="B264" s="362"/>
      <c r="C264" s="362"/>
      <c r="D264" s="362"/>
      <c r="E264" s="362"/>
      <c r="F264" s="362"/>
      <c r="G264" s="362"/>
    </row>
    <row r="265" spans="1:6" ht="12.75">
      <c r="A265" s="100" t="s">
        <v>144</v>
      </c>
      <c r="B265" s="373" t="s">
        <v>110</v>
      </c>
      <c r="C265" s="373"/>
      <c r="D265" s="373"/>
      <c r="E265" s="373"/>
      <c r="F265" s="373"/>
    </row>
    <row r="266" spans="1:6" ht="12.75">
      <c r="A266" s="382" t="s">
        <v>143</v>
      </c>
      <c r="B266" s="382"/>
      <c r="C266" s="382"/>
      <c r="D266" s="382"/>
      <c r="E266" s="382"/>
      <c r="F266" s="382"/>
    </row>
    <row r="267" spans="1:6" ht="13.5">
      <c r="A267" s="190" t="s">
        <v>114</v>
      </c>
      <c r="B267" s="190"/>
      <c r="C267" s="190"/>
      <c r="D267" s="190"/>
      <c r="E267" s="220"/>
      <c r="F267" s="279"/>
    </row>
    <row r="268" spans="1:6" ht="13.5">
      <c r="A268" s="190" t="s">
        <v>356</v>
      </c>
      <c r="B268" s="190"/>
      <c r="C268" s="190"/>
      <c r="D268" s="190"/>
      <c r="E268" s="220"/>
      <c r="F268" s="279"/>
    </row>
    <row r="269" spans="1:6" ht="13.5">
      <c r="A269" s="361" t="s">
        <v>145</v>
      </c>
      <c r="B269" s="361"/>
      <c r="C269" s="361"/>
      <c r="D269" s="361"/>
      <c r="E269" s="220"/>
      <c r="F269" s="279"/>
    </row>
    <row r="270" spans="1:6" ht="13.5">
      <c r="A270" s="361" t="s">
        <v>357</v>
      </c>
      <c r="B270" s="361"/>
      <c r="C270" s="361"/>
      <c r="D270" s="361"/>
      <c r="E270" s="280">
        <v>129000</v>
      </c>
      <c r="F270" s="279"/>
    </row>
    <row r="271" spans="1:6" ht="13.5">
      <c r="A271" s="361" t="s">
        <v>358</v>
      </c>
      <c r="B271" s="361"/>
      <c r="C271" s="361"/>
      <c r="D271" s="361"/>
      <c r="E271" s="258">
        <v>50000</v>
      </c>
      <c r="F271" s="279"/>
    </row>
    <row r="272" spans="1:6" ht="12.75">
      <c r="A272" s="361" t="s">
        <v>359</v>
      </c>
      <c r="B272" s="361"/>
      <c r="C272" s="361"/>
      <c r="D272" s="361"/>
      <c r="E272" s="281">
        <v>71000</v>
      </c>
      <c r="F272" s="282"/>
    </row>
    <row r="273" spans="1:6" ht="12.75" customHeight="1">
      <c r="A273" s="361" t="s">
        <v>109</v>
      </c>
      <c r="B273" s="361"/>
      <c r="C273" s="361"/>
      <c r="D273" s="361"/>
      <c r="E273" s="281">
        <v>8000</v>
      </c>
      <c r="F273" s="282"/>
    </row>
    <row r="274" spans="1:6" ht="12.75" customHeight="1">
      <c r="A274" s="246"/>
      <c r="B274" s="246"/>
      <c r="C274" s="246"/>
      <c r="D274" s="246"/>
      <c r="E274" s="281"/>
      <c r="F274" s="282"/>
    </row>
    <row r="275" spans="1:7" ht="39.75" customHeight="1">
      <c r="A275" s="362" t="s">
        <v>283</v>
      </c>
      <c r="B275" s="362"/>
      <c r="C275" s="362"/>
      <c r="D275" s="362"/>
      <c r="E275" s="362"/>
      <c r="F275" s="362"/>
      <c r="G275" s="362"/>
    </row>
    <row r="276" spans="1:6" ht="12.75" customHeight="1">
      <c r="A276" s="100" t="s">
        <v>372</v>
      </c>
      <c r="B276" s="373" t="s">
        <v>373</v>
      </c>
      <c r="C276" s="373"/>
      <c r="D276" s="373"/>
      <c r="E276" s="373"/>
      <c r="F276" s="373"/>
    </row>
    <row r="277" spans="1:7" ht="27" customHeight="1">
      <c r="A277" s="382" t="s">
        <v>96</v>
      </c>
      <c r="B277" s="382"/>
      <c r="C277" s="382"/>
      <c r="D277" s="382"/>
      <c r="E277" s="382"/>
      <c r="F277" s="382"/>
      <c r="G277" s="382"/>
    </row>
    <row r="278" spans="1:6" ht="12.75" customHeight="1">
      <c r="A278" s="190" t="s">
        <v>112</v>
      </c>
      <c r="B278" s="190"/>
      <c r="C278" s="190"/>
      <c r="D278" s="190"/>
      <c r="E278" s="220"/>
      <c r="F278" s="279"/>
    </row>
    <row r="279" spans="1:6" ht="12.75" customHeight="1">
      <c r="A279" s="190" t="s">
        <v>356</v>
      </c>
      <c r="B279" s="190"/>
      <c r="C279" s="190"/>
      <c r="D279" s="190"/>
      <c r="E279" s="220"/>
      <c r="F279" s="279"/>
    </row>
    <row r="280" spans="1:6" ht="12.75" customHeight="1">
      <c r="A280" s="361" t="s">
        <v>97</v>
      </c>
      <c r="B280" s="361"/>
      <c r="C280" s="361"/>
      <c r="D280" s="361"/>
      <c r="E280" s="220"/>
      <c r="F280" s="279"/>
    </row>
    <row r="281" spans="1:6" ht="12.75" customHeight="1">
      <c r="A281" s="361" t="s">
        <v>357</v>
      </c>
      <c r="B281" s="361"/>
      <c r="C281" s="361"/>
      <c r="D281" s="361"/>
      <c r="E281" s="280">
        <v>10944270</v>
      </c>
      <c r="F281" s="279"/>
    </row>
    <row r="282" spans="1:6" ht="12.75" customHeight="1">
      <c r="A282" s="361" t="s">
        <v>358</v>
      </c>
      <c r="B282" s="361"/>
      <c r="C282" s="361"/>
      <c r="D282" s="361"/>
      <c r="E282" s="258">
        <v>4316370</v>
      </c>
      <c r="F282" s="279"/>
    </row>
    <row r="283" spans="1:6" ht="12.75" customHeight="1">
      <c r="A283" s="361" t="s">
        <v>359</v>
      </c>
      <c r="B283" s="361"/>
      <c r="C283" s="361"/>
      <c r="D283" s="361"/>
      <c r="E283" s="281">
        <v>6627900</v>
      </c>
      <c r="F283" s="282"/>
    </row>
    <row r="284" spans="1:6" ht="12.75" customHeight="1">
      <c r="A284" s="300"/>
      <c r="B284" s="300"/>
      <c r="C284" s="300"/>
      <c r="D284" s="300"/>
      <c r="E284" s="300"/>
      <c r="F284" s="300"/>
    </row>
    <row r="285" spans="1:7" ht="29.25" customHeight="1">
      <c r="A285" s="351" t="s">
        <v>284</v>
      </c>
      <c r="B285" s="351"/>
      <c r="C285" s="351"/>
      <c r="D285" s="351"/>
      <c r="E285" s="351"/>
      <c r="F285" s="351"/>
      <c r="G285" s="351"/>
    </row>
    <row r="286" spans="1:6" ht="12.75">
      <c r="A286" s="368" t="s">
        <v>171</v>
      </c>
      <c r="B286" s="368"/>
      <c r="C286" s="368"/>
      <c r="D286" s="368"/>
      <c r="E286" s="368"/>
      <c r="F286" s="368"/>
    </row>
    <row r="287" spans="1:7" ht="12.75">
      <c r="A287" s="385" t="s">
        <v>15</v>
      </c>
      <c r="B287" s="385"/>
      <c r="C287" s="385"/>
      <c r="D287" s="385"/>
      <c r="E287" s="385"/>
      <c r="F287" s="385"/>
      <c r="G287" s="385"/>
    </row>
    <row r="288" spans="1:7" ht="12.75" customHeight="1">
      <c r="A288" s="222"/>
      <c r="B288" s="222"/>
      <c r="C288" s="389" t="s">
        <v>322</v>
      </c>
      <c r="D288" s="390"/>
      <c r="E288" s="390"/>
      <c r="F288" s="390"/>
      <c r="G288" s="391"/>
    </row>
    <row r="289" spans="1:7" ht="12.75" customHeight="1">
      <c r="A289" s="222"/>
      <c r="B289" s="222"/>
      <c r="C289" s="172" t="s">
        <v>194</v>
      </c>
      <c r="D289" s="228" t="s">
        <v>323</v>
      </c>
      <c r="E289" s="229"/>
      <c r="F289" s="173"/>
      <c r="G289" s="173" t="s">
        <v>324</v>
      </c>
    </row>
    <row r="290" spans="1:7" ht="12.75" customHeight="1">
      <c r="A290" s="222"/>
      <c r="B290" s="222"/>
      <c r="C290" s="396">
        <v>1</v>
      </c>
      <c r="D290" s="230" t="s">
        <v>325</v>
      </c>
      <c r="E290" s="174" t="s">
        <v>326</v>
      </c>
      <c r="F290" s="288">
        <v>332500</v>
      </c>
      <c r="G290" s="395">
        <v>1224500</v>
      </c>
    </row>
    <row r="291" spans="1:7" ht="12.75" customHeight="1">
      <c r="A291" s="222"/>
      <c r="B291" s="222"/>
      <c r="C291" s="397"/>
      <c r="D291" s="231"/>
      <c r="E291" s="176" t="s">
        <v>327</v>
      </c>
      <c r="F291" s="346">
        <v>892000</v>
      </c>
      <c r="G291" s="395"/>
    </row>
    <row r="292" spans="1:7" ht="12.75" customHeight="1">
      <c r="A292" s="222"/>
      <c r="B292" s="222"/>
      <c r="C292" s="396">
        <v>2</v>
      </c>
      <c r="D292" s="230" t="s">
        <v>328</v>
      </c>
      <c r="E292" s="174" t="s">
        <v>326</v>
      </c>
      <c r="F292" s="288">
        <v>381000</v>
      </c>
      <c r="G292" s="395">
        <v>986305.05</v>
      </c>
    </row>
    <row r="293" spans="1:7" ht="12.75" customHeight="1">
      <c r="A293" s="222"/>
      <c r="B293" s="222"/>
      <c r="C293" s="397"/>
      <c r="D293" s="231"/>
      <c r="E293" s="176" t="s">
        <v>327</v>
      </c>
      <c r="F293" s="345">
        <v>605305.05</v>
      </c>
      <c r="G293" s="395"/>
    </row>
    <row r="294" spans="1:7" ht="12.75" customHeight="1">
      <c r="A294" s="222"/>
      <c r="B294" s="222"/>
      <c r="C294" s="399">
        <v>3</v>
      </c>
      <c r="D294" s="230" t="s">
        <v>329</v>
      </c>
      <c r="E294" s="174" t="s">
        <v>330</v>
      </c>
      <c r="F294" s="347">
        <v>1877906</v>
      </c>
      <c r="G294" s="353">
        <v>1951741</v>
      </c>
    </row>
    <row r="295" spans="1:7" ht="12.75" customHeight="1">
      <c r="A295" s="222"/>
      <c r="B295" s="222"/>
      <c r="C295" s="397"/>
      <c r="D295" s="231"/>
      <c r="E295" s="176" t="s">
        <v>331</v>
      </c>
      <c r="F295" s="336">
        <v>73835</v>
      </c>
      <c r="G295" s="353"/>
    </row>
    <row r="296" spans="1:7" ht="12.75" customHeight="1">
      <c r="A296" s="222"/>
      <c r="B296" s="222"/>
      <c r="C296" s="177"/>
      <c r="D296" s="232" t="s">
        <v>196</v>
      </c>
      <c r="E296" s="233"/>
      <c r="F296" s="234"/>
      <c r="G296" s="178">
        <v>4162546.05</v>
      </c>
    </row>
    <row r="297" spans="1:7" ht="12.75" customHeight="1">
      <c r="A297" s="222"/>
      <c r="B297" s="222"/>
      <c r="C297" s="389" t="s">
        <v>172</v>
      </c>
      <c r="D297" s="390"/>
      <c r="E297" s="390"/>
      <c r="F297" s="390"/>
      <c r="G297" s="391"/>
    </row>
    <row r="298" spans="1:7" ht="12.75" customHeight="1">
      <c r="A298" s="222"/>
      <c r="B298" s="222"/>
      <c r="C298" s="179" t="s">
        <v>194</v>
      </c>
      <c r="D298" s="228" t="s">
        <v>151</v>
      </c>
      <c r="E298" s="229"/>
      <c r="F298" s="235"/>
      <c r="G298" s="173" t="s">
        <v>324</v>
      </c>
    </row>
    <row r="299" spans="1:7" ht="12.75" customHeight="1">
      <c r="A299" s="222"/>
      <c r="B299" s="222"/>
      <c r="C299" s="398">
        <v>1</v>
      </c>
      <c r="D299" s="230" t="s">
        <v>325</v>
      </c>
      <c r="E299" s="174" t="s">
        <v>47</v>
      </c>
      <c r="F299" s="175">
        <v>1224500</v>
      </c>
      <c r="G299" s="370">
        <v>1224500</v>
      </c>
    </row>
    <row r="300" spans="1:7" ht="12.75" customHeight="1">
      <c r="A300" s="222"/>
      <c r="B300" s="222"/>
      <c r="C300" s="399"/>
      <c r="D300" s="236"/>
      <c r="E300" s="4" t="s">
        <v>363</v>
      </c>
      <c r="F300" s="180">
        <v>831500</v>
      </c>
      <c r="G300" s="371"/>
    </row>
    <row r="301" spans="1:7" ht="12.75" customHeight="1">
      <c r="A301" s="222"/>
      <c r="B301" s="222"/>
      <c r="C301" s="399"/>
      <c r="D301" s="237"/>
      <c r="E301" s="344" t="s">
        <v>46</v>
      </c>
      <c r="F301" s="345">
        <v>393000</v>
      </c>
      <c r="G301" s="372"/>
    </row>
    <row r="302" spans="1:7" ht="12.75" customHeight="1">
      <c r="A302" s="222"/>
      <c r="B302" s="222"/>
      <c r="C302" s="398">
        <v>2</v>
      </c>
      <c r="D302" s="230" t="s">
        <v>328</v>
      </c>
      <c r="E302" s="174" t="s">
        <v>47</v>
      </c>
      <c r="F302" s="175">
        <v>986305.05</v>
      </c>
      <c r="G302" s="370">
        <v>986305.05</v>
      </c>
    </row>
    <row r="303" spans="1:7" ht="12.75" customHeight="1">
      <c r="A303" s="222"/>
      <c r="B303" s="222"/>
      <c r="C303" s="399"/>
      <c r="D303" s="236"/>
      <c r="E303" s="4" t="s">
        <v>363</v>
      </c>
      <c r="F303" s="180">
        <v>541500</v>
      </c>
      <c r="G303" s="371"/>
    </row>
    <row r="304" spans="1:7" ht="12.75" customHeight="1">
      <c r="A304" s="222"/>
      <c r="B304" s="222"/>
      <c r="C304" s="399"/>
      <c r="D304" s="237"/>
      <c r="E304" s="344" t="s">
        <v>46</v>
      </c>
      <c r="F304" s="345">
        <v>444805.05</v>
      </c>
      <c r="G304" s="371"/>
    </row>
    <row r="305" spans="1:7" ht="12.75" customHeight="1">
      <c r="A305" s="222"/>
      <c r="B305" s="222"/>
      <c r="C305" s="398">
        <v>3</v>
      </c>
      <c r="D305" s="230" t="s">
        <v>329</v>
      </c>
      <c r="E305" s="174" t="s">
        <v>47</v>
      </c>
      <c r="F305" s="335">
        <v>1951741</v>
      </c>
      <c r="G305" s="354">
        <v>1951741</v>
      </c>
    </row>
    <row r="306" spans="1:7" ht="12.75" customHeight="1">
      <c r="A306" s="222"/>
      <c r="B306" s="222"/>
      <c r="C306" s="399"/>
      <c r="D306" s="236"/>
      <c r="E306" s="4" t="s">
        <v>363</v>
      </c>
      <c r="F306" s="337">
        <v>480200</v>
      </c>
      <c r="G306" s="355"/>
    </row>
    <row r="307" spans="1:7" ht="12.75" customHeight="1">
      <c r="A307" s="222"/>
      <c r="B307" s="222"/>
      <c r="C307" s="399"/>
      <c r="D307" s="237"/>
      <c r="E307" s="344" t="s">
        <v>46</v>
      </c>
      <c r="F307" s="345">
        <v>1471541</v>
      </c>
      <c r="G307" s="356"/>
    </row>
    <row r="308" spans="1:7" ht="12.75" customHeight="1">
      <c r="A308" s="222"/>
      <c r="B308" s="222"/>
      <c r="C308" s="181"/>
      <c r="D308" s="232" t="s">
        <v>196</v>
      </c>
      <c r="E308" s="233"/>
      <c r="F308" s="234"/>
      <c r="G308" s="178">
        <v>4162546.05</v>
      </c>
    </row>
    <row r="309" spans="1:6" ht="12.75">
      <c r="A309" s="368" t="s">
        <v>173</v>
      </c>
      <c r="B309" s="368"/>
      <c r="C309" s="368"/>
      <c r="D309" s="368"/>
      <c r="E309" s="368"/>
      <c r="F309" s="368"/>
    </row>
    <row r="310" spans="1:7" ht="26.25" customHeight="1">
      <c r="A310" s="385" t="s">
        <v>94</v>
      </c>
      <c r="B310" s="385"/>
      <c r="C310" s="385"/>
      <c r="D310" s="385"/>
      <c r="E310" s="385"/>
      <c r="F310" s="385"/>
      <c r="G310" s="385"/>
    </row>
    <row r="311" spans="1:7" ht="12.75">
      <c r="A311" s="182"/>
      <c r="B311" s="389" t="s">
        <v>208</v>
      </c>
      <c r="C311" s="390"/>
      <c r="D311" s="390"/>
      <c r="E311" s="390"/>
      <c r="F311" s="391"/>
      <c r="G311" s="182"/>
    </row>
    <row r="312" spans="1:7" ht="12.75">
      <c r="A312" s="182"/>
      <c r="B312" s="238" t="s">
        <v>194</v>
      </c>
      <c r="C312" s="374" t="s">
        <v>151</v>
      </c>
      <c r="D312" s="375"/>
      <c r="E312" s="376"/>
      <c r="F312" s="239" t="s">
        <v>324</v>
      </c>
      <c r="G312" s="182"/>
    </row>
    <row r="313" spans="1:7" ht="12.75">
      <c r="A313" s="182"/>
      <c r="B313" s="227" t="s">
        <v>247</v>
      </c>
      <c r="C313" s="360" t="s">
        <v>48</v>
      </c>
      <c r="D313" s="360"/>
      <c r="E313" s="183" t="s">
        <v>330</v>
      </c>
      <c r="F313" s="349">
        <v>110000</v>
      </c>
      <c r="G313" s="182"/>
    </row>
    <row r="314" spans="1:7" ht="12.75">
      <c r="A314" s="182"/>
      <c r="B314" s="168" t="s">
        <v>248</v>
      </c>
      <c r="C314" s="360" t="s">
        <v>49</v>
      </c>
      <c r="D314" s="360"/>
      <c r="E314" s="183" t="s">
        <v>330</v>
      </c>
      <c r="F314" s="349">
        <v>170000</v>
      </c>
      <c r="G314" s="182"/>
    </row>
    <row r="315" spans="1:7" ht="12.75">
      <c r="A315" s="182"/>
      <c r="B315" s="168" t="s">
        <v>255</v>
      </c>
      <c r="C315" s="369" t="s">
        <v>50</v>
      </c>
      <c r="D315" s="369"/>
      <c r="E315" s="169" t="s">
        <v>330</v>
      </c>
      <c r="F315" s="96">
        <v>40000</v>
      </c>
      <c r="G315" s="182"/>
    </row>
    <row r="316" spans="1:7" ht="12.75">
      <c r="A316" s="182"/>
      <c r="B316" s="168" t="s">
        <v>256</v>
      </c>
      <c r="C316" s="369" t="s">
        <v>51</v>
      </c>
      <c r="D316" s="369"/>
      <c r="E316" s="169" t="s">
        <v>330</v>
      </c>
      <c r="F316" s="29">
        <v>25000</v>
      </c>
      <c r="G316" s="182"/>
    </row>
    <row r="317" spans="1:7" ht="12.75">
      <c r="A317" s="182"/>
      <c r="B317" s="168" t="s">
        <v>257</v>
      </c>
      <c r="C317" s="369" t="s">
        <v>52</v>
      </c>
      <c r="D317" s="369"/>
      <c r="E317" s="169" t="s">
        <v>330</v>
      </c>
      <c r="F317" s="29">
        <v>40000</v>
      </c>
      <c r="G317" s="182"/>
    </row>
    <row r="318" spans="1:7" ht="12.75">
      <c r="A318" s="182"/>
      <c r="B318" s="168" t="s">
        <v>258</v>
      </c>
      <c r="C318" s="369" t="s">
        <v>53</v>
      </c>
      <c r="D318" s="369"/>
      <c r="E318" s="169" t="s">
        <v>330</v>
      </c>
      <c r="F318" s="29">
        <v>10000</v>
      </c>
      <c r="G318" s="182"/>
    </row>
    <row r="319" spans="1:7" ht="12.75">
      <c r="A319" s="182"/>
      <c r="B319" s="339" t="s">
        <v>259</v>
      </c>
      <c r="C319" s="357" t="s">
        <v>54</v>
      </c>
      <c r="D319" s="357"/>
      <c r="E319" s="340" t="s">
        <v>330</v>
      </c>
      <c r="F319" s="341">
        <v>16000</v>
      </c>
      <c r="G319" s="182"/>
    </row>
    <row r="320" spans="1:7" ht="12.75">
      <c r="A320" s="182"/>
      <c r="B320" s="168" t="s">
        <v>260</v>
      </c>
      <c r="C320" s="369" t="s">
        <v>55</v>
      </c>
      <c r="D320" s="369"/>
      <c r="E320" s="169" t="s">
        <v>330</v>
      </c>
      <c r="F320" s="29">
        <v>15000</v>
      </c>
      <c r="G320" s="182"/>
    </row>
    <row r="321" spans="1:7" ht="12.75">
      <c r="A321" s="182"/>
      <c r="B321" s="168" t="s">
        <v>261</v>
      </c>
      <c r="C321" s="369" t="s">
        <v>56</v>
      </c>
      <c r="D321" s="369"/>
      <c r="E321" s="169" t="s">
        <v>330</v>
      </c>
      <c r="F321" s="29">
        <v>9000</v>
      </c>
      <c r="G321" s="182"/>
    </row>
    <row r="322" spans="1:7" ht="12.75">
      <c r="A322" s="182"/>
      <c r="B322" s="168" t="s">
        <v>262</v>
      </c>
      <c r="C322" s="369" t="s">
        <v>57</v>
      </c>
      <c r="D322" s="369"/>
      <c r="E322" s="169" t="s">
        <v>330</v>
      </c>
      <c r="F322" s="29">
        <v>16000</v>
      </c>
      <c r="G322" s="182"/>
    </row>
    <row r="323" spans="1:7" ht="12.75">
      <c r="A323" s="182"/>
      <c r="B323" s="332" t="s">
        <v>263</v>
      </c>
      <c r="C323" s="358" t="s">
        <v>58</v>
      </c>
      <c r="D323" s="358"/>
      <c r="E323" s="329" t="s">
        <v>330</v>
      </c>
      <c r="F323" s="333">
        <v>33958.5</v>
      </c>
      <c r="G323" s="182"/>
    </row>
    <row r="324" spans="1:7" ht="12.75">
      <c r="A324" s="182"/>
      <c r="B324" s="240"/>
      <c r="C324" s="389" t="s">
        <v>196</v>
      </c>
      <c r="D324" s="391"/>
      <c r="E324" s="241"/>
      <c r="F324" s="242">
        <v>484958.5</v>
      </c>
      <c r="G324" s="182"/>
    </row>
    <row r="325" spans="1:7" ht="12.75">
      <c r="A325" s="182"/>
      <c r="B325" s="40"/>
      <c r="C325" s="40"/>
      <c r="D325" s="40"/>
      <c r="E325" s="22"/>
      <c r="F325" s="171"/>
      <c r="G325" s="182"/>
    </row>
    <row r="326" spans="1:7" ht="12.75">
      <c r="A326" s="182"/>
      <c r="B326" s="389" t="s">
        <v>172</v>
      </c>
      <c r="C326" s="390"/>
      <c r="D326" s="390"/>
      <c r="E326" s="390"/>
      <c r="F326" s="391"/>
      <c r="G326" s="182"/>
    </row>
    <row r="327" spans="1:7" ht="12.75">
      <c r="A327" s="182"/>
      <c r="B327" s="238" t="s">
        <v>194</v>
      </c>
      <c r="C327" s="374" t="s">
        <v>151</v>
      </c>
      <c r="D327" s="375"/>
      <c r="E327" s="376"/>
      <c r="F327" s="173" t="s">
        <v>324</v>
      </c>
      <c r="G327" s="182"/>
    </row>
    <row r="328" spans="1:7" ht="12.75">
      <c r="A328" s="182"/>
      <c r="B328" s="168" t="s">
        <v>247</v>
      </c>
      <c r="C328" s="360" t="s">
        <v>48</v>
      </c>
      <c r="D328" s="360"/>
      <c r="E328" s="350" t="s">
        <v>59</v>
      </c>
      <c r="F328" s="349">
        <v>110000</v>
      </c>
      <c r="G328" s="182"/>
    </row>
    <row r="329" spans="1:7" ht="12.75">
      <c r="A329" s="182"/>
      <c r="B329" s="168" t="s">
        <v>248</v>
      </c>
      <c r="C329" s="360" t="s">
        <v>49</v>
      </c>
      <c r="D329" s="360"/>
      <c r="E329" s="350" t="s">
        <v>59</v>
      </c>
      <c r="F329" s="349">
        <v>170000</v>
      </c>
      <c r="G329" s="182"/>
    </row>
    <row r="330" spans="1:7" ht="12.75">
      <c r="A330" s="182"/>
      <c r="B330" s="168" t="s">
        <v>255</v>
      </c>
      <c r="C330" s="369" t="s">
        <v>50</v>
      </c>
      <c r="D330" s="369"/>
      <c r="E330" s="35" t="s">
        <v>59</v>
      </c>
      <c r="F330" s="96">
        <v>40000</v>
      </c>
      <c r="G330" s="182"/>
    </row>
    <row r="331" spans="1:7" ht="12.75">
      <c r="A331" s="182"/>
      <c r="B331" s="168" t="s">
        <v>256</v>
      </c>
      <c r="C331" s="369" t="s">
        <v>51</v>
      </c>
      <c r="D331" s="369"/>
      <c r="E331" s="35" t="s">
        <v>59</v>
      </c>
      <c r="F331" s="96">
        <v>25000</v>
      </c>
      <c r="G331" s="182"/>
    </row>
    <row r="332" spans="1:7" ht="12.75">
      <c r="A332" s="182"/>
      <c r="B332" s="168" t="s">
        <v>257</v>
      </c>
      <c r="C332" s="369" t="s">
        <v>52</v>
      </c>
      <c r="D332" s="369"/>
      <c r="E332" s="35" t="s">
        <v>59</v>
      </c>
      <c r="F332" s="96">
        <v>40000</v>
      </c>
      <c r="G332" s="182"/>
    </row>
    <row r="333" spans="1:7" ht="12.75">
      <c r="A333" s="182"/>
      <c r="B333" s="168" t="s">
        <v>258</v>
      </c>
      <c r="C333" s="369" t="s">
        <v>53</v>
      </c>
      <c r="D333" s="369"/>
      <c r="E333" s="35" t="s">
        <v>59</v>
      </c>
      <c r="F333" s="96">
        <v>10000</v>
      </c>
      <c r="G333" s="182"/>
    </row>
    <row r="334" spans="1:7" ht="12.75">
      <c r="A334" s="182"/>
      <c r="B334" s="339" t="s">
        <v>259</v>
      </c>
      <c r="C334" s="357" t="s">
        <v>54</v>
      </c>
      <c r="D334" s="357"/>
      <c r="E334" s="342" t="s">
        <v>59</v>
      </c>
      <c r="F334" s="343">
        <v>16000</v>
      </c>
      <c r="G334" s="182"/>
    </row>
    <row r="335" spans="1:7" ht="12.75">
      <c r="A335" s="182"/>
      <c r="B335" s="168" t="s">
        <v>260</v>
      </c>
      <c r="C335" s="369" t="s">
        <v>55</v>
      </c>
      <c r="D335" s="369"/>
      <c r="E335" s="35" t="s">
        <v>59</v>
      </c>
      <c r="F335" s="96">
        <v>15000</v>
      </c>
      <c r="G335" s="182"/>
    </row>
    <row r="336" spans="1:7" ht="12.75">
      <c r="A336" s="222"/>
      <c r="B336" s="168" t="s">
        <v>261</v>
      </c>
      <c r="C336" s="369" t="s">
        <v>56</v>
      </c>
      <c r="D336" s="369"/>
      <c r="E336" s="35" t="s">
        <v>59</v>
      </c>
      <c r="F336" s="96">
        <v>9000</v>
      </c>
      <c r="G336" s="52"/>
    </row>
    <row r="337" spans="1:7" ht="12.75">
      <c r="A337" s="222"/>
      <c r="B337" s="168" t="s">
        <v>262</v>
      </c>
      <c r="C337" s="369" t="s">
        <v>57</v>
      </c>
      <c r="D337" s="369"/>
      <c r="E337" s="35" t="s">
        <v>59</v>
      </c>
      <c r="F337" s="96">
        <v>16000</v>
      </c>
      <c r="G337" s="52"/>
    </row>
    <row r="338" spans="1:7" ht="12.75">
      <c r="A338" s="222"/>
      <c r="B338" s="334" t="s">
        <v>263</v>
      </c>
      <c r="C338" s="359" t="s">
        <v>58</v>
      </c>
      <c r="D338" s="359"/>
      <c r="E338" s="330" t="s">
        <v>59</v>
      </c>
      <c r="F338" s="331">
        <v>33958.5</v>
      </c>
      <c r="G338" s="52"/>
    </row>
    <row r="339" spans="1:7" ht="12.75">
      <c r="A339" s="222"/>
      <c r="B339" s="243"/>
      <c r="C339" s="389" t="s">
        <v>196</v>
      </c>
      <c r="D339" s="391"/>
      <c r="E339" s="241"/>
      <c r="F339" s="242">
        <v>484958.5</v>
      </c>
      <c r="G339" s="52"/>
    </row>
    <row r="340" spans="1:6" ht="12.75">
      <c r="A340" s="368" t="s">
        <v>180</v>
      </c>
      <c r="B340" s="368"/>
      <c r="C340" s="368"/>
      <c r="D340" s="368"/>
      <c r="E340" s="368"/>
      <c r="F340" s="368"/>
    </row>
    <row r="341" spans="1:6" ht="12.75">
      <c r="A341" s="367" t="s">
        <v>175</v>
      </c>
      <c r="B341" s="367"/>
      <c r="C341" s="367"/>
      <c r="D341" s="367"/>
      <c r="E341" s="367"/>
      <c r="F341" s="367"/>
    </row>
    <row r="342" spans="1:6" ht="12.75">
      <c r="A342" s="368" t="s">
        <v>199</v>
      </c>
      <c r="B342" s="368"/>
      <c r="C342" s="368"/>
      <c r="D342" s="368"/>
      <c r="E342" s="368"/>
      <c r="F342" s="368"/>
    </row>
    <row r="343" spans="1:6" ht="12.75">
      <c r="A343" s="362" t="s">
        <v>177</v>
      </c>
      <c r="B343" s="362"/>
      <c r="C343" s="362"/>
      <c r="D343" s="362"/>
      <c r="E343" s="362"/>
      <c r="F343" s="362"/>
    </row>
    <row r="349" ht="12.75">
      <c r="F349" s="274"/>
    </row>
    <row r="350" ht="12.75">
      <c r="F350" s="274"/>
    </row>
    <row r="356" spans="1:6" ht="12.75">
      <c r="A356" s="250"/>
      <c r="B356" s="189"/>
      <c r="C356" s="189"/>
      <c r="D356" s="190"/>
      <c r="E356" s="188"/>
      <c r="F356" s="188"/>
    </row>
    <row r="357" spans="1:6" ht="12.75">
      <c r="A357" s="250"/>
      <c r="B357" s="189"/>
      <c r="C357" s="189"/>
      <c r="D357" s="190"/>
      <c r="E357" s="188"/>
      <c r="F357" s="188"/>
    </row>
  </sheetData>
  <mergeCells count="115">
    <mergeCell ref="C337:D337"/>
    <mergeCell ref="C338:D338"/>
    <mergeCell ref="C339:D339"/>
    <mergeCell ref="A309:F309"/>
    <mergeCell ref="C333:D333"/>
    <mergeCell ref="C334:D334"/>
    <mergeCell ref="C335:D335"/>
    <mergeCell ref="C336:D336"/>
    <mergeCell ref="C329:D329"/>
    <mergeCell ref="C322:D322"/>
    <mergeCell ref="C323:D323"/>
    <mergeCell ref="C331:D331"/>
    <mergeCell ref="A283:D283"/>
    <mergeCell ref="C332:D332"/>
    <mergeCell ref="C324:D324"/>
    <mergeCell ref="B326:F326"/>
    <mergeCell ref="C327:E327"/>
    <mergeCell ref="C328:D328"/>
    <mergeCell ref="C330:D330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A310:G310"/>
    <mergeCell ref="B311:F311"/>
    <mergeCell ref="C312:E312"/>
    <mergeCell ref="C313:D313"/>
    <mergeCell ref="C302:C304"/>
    <mergeCell ref="G302:G304"/>
    <mergeCell ref="C305:C307"/>
    <mergeCell ref="G305:G307"/>
    <mergeCell ref="C294:C295"/>
    <mergeCell ref="G294:G295"/>
    <mergeCell ref="C297:G297"/>
    <mergeCell ref="C299:C301"/>
    <mergeCell ref="G299:G301"/>
    <mergeCell ref="A273:D273"/>
    <mergeCell ref="A272:D272"/>
    <mergeCell ref="C292:C293"/>
    <mergeCell ref="G292:G293"/>
    <mergeCell ref="A275:G275"/>
    <mergeCell ref="B276:F276"/>
    <mergeCell ref="A277:G277"/>
    <mergeCell ref="A280:D280"/>
    <mergeCell ref="A281:D281"/>
    <mergeCell ref="A282:D282"/>
    <mergeCell ref="A287:G287"/>
    <mergeCell ref="C288:G288"/>
    <mergeCell ref="C290:C291"/>
    <mergeCell ref="G290:G291"/>
    <mergeCell ref="A241:D241"/>
    <mergeCell ref="A286:F286"/>
    <mergeCell ref="A260:D260"/>
    <mergeCell ref="A261:D261"/>
    <mergeCell ref="A262:D262"/>
    <mergeCell ref="A285:G285"/>
    <mergeCell ref="A264:G264"/>
    <mergeCell ref="B265:F265"/>
    <mergeCell ref="A266:F266"/>
    <mergeCell ref="A269:D269"/>
    <mergeCell ref="A99:E99"/>
    <mergeCell ref="A246:G246"/>
    <mergeCell ref="A249:D249"/>
    <mergeCell ref="B245:F245"/>
    <mergeCell ref="A178:E178"/>
    <mergeCell ref="D206:D207"/>
    <mergeCell ref="A176:F176"/>
    <mergeCell ref="A193:F193"/>
    <mergeCell ref="A177:G177"/>
    <mergeCell ref="C194:C195"/>
    <mergeCell ref="A6:G6"/>
    <mergeCell ref="A7:F7"/>
    <mergeCell ref="A9:E9"/>
    <mergeCell ref="A69:E69"/>
    <mergeCell ref="A8:F8"/>
    <mergeCell ref="A1:F1"/>
    <mergeCell ref="A2:F2"/>
    <mergeCell ref="A3:F3"/>
    <mergeCell ref="A4:F4"/>
    <mergeCell ref="A343:F343"/>
    <mergeCell ref="A341:F341"/>
    <mergeCell ref="A342:F342"/>
    <mergeCell ref="A220:F220"/>
    <mergeCell ref="A224:F224"/>
    <mergeCell ref="A227:D227"/>
    <mergeCell ref="A228:D228"/>
    <mergeCell ref="A229:D229"/>
    <mergeCell ref="B233:E233"/>
    <mergeCell ref="A244:G244"/>
    <mergeCell ref="A237:D237"/>
    <mergeCell ref="A143:E143"/>
    <mergeCell ref="A239:D239"/>
    <mergeCell ref="A240:D240"/>
    <mergeCell ref="A192:G192"/>
    <mergeCell ref="A250:D250"/>
    <mergeCell ref="A251:D251"/>
    <mergeCell ref="A270:D270"/>
    <mergeCell ref="A252:D252"/>
    <mergeCell ref="A254:G254"/>
    <mergeCell ref="A256:F256"/>
    <mergeCell ref="A259:D259"/>
    <mergeCell ref="A340:F340"/>
    <mergeCell ref="D194:D195"/>
    <mergeCell ref="A232:G232"/>
    <mergeCell ref="A221:G221"/>
    <mergeCell ref="A222:G222"/>
    <mergeCell ref="C206:C207"/>
    <mergeCell ref="A230:D230"/>
    <mergeCell ref="A271:D271"/>
    <mergeCell ref="A234:G234"/>
    <mergeCell ref="A238:D238"/>
  </mergeCells>
  <printOptions/>
  <pageMargins left="0.43" right="0.24" top="0.2362204724409449" bottom="0.36" header="0.16" footer="0.12"/>
  <pageSetup horizontalDpi="600" verticalDpi="600" orientation="portrait" paperSize="9" r:id="rId1"/>
  <headerFooter alignWithMargins="0">
    <oddFooter>&amp;CStrona &amp;P</oddFooter>
  </headerFooter>
  <rowBreaks count="3" manualBreakCount="3">
    <brk id="166" max="6" man="1"/>
    <brk id="219" max="6" man="1"/>
    <brk id="3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392" t="s">
        <v>232</v>
      </c>
      <c r="B1" s="392"/>
      <c r="C1" s="392"/>
      <c r="D1" s="392"/>
      <c r="E1" s="392"/>
      <c r="F1" s="392"/>
    </row>
    <row r="2" spans="1:6" ht="12.75">
      <c r="A2" s="392" t="s">
        <v>147</v>
      </c>
      <c r="B2" s="392"/>
      <c r="C2" s="392"/>
      <c r="D2" s="392"/>
      <c r="E2" s="392"/>
      <c r="F2" s="392"/>
    </row>
    <row r="3" spans="1:6" ht="12.75">
      <c r="A3" s="392" t="s">
        <v>233</v>
      </c>
      <c r="B3" s="392"/>
      <c r="C3" s="392"/>
      <c r="D3" s="392"/>
      <c r="E3" s="392"/>
      <c r="F3" s="392"/>
    </row>
    <row r="4" spans="1:6" ht="12.75">
      <c r="A4" s="56"/>
      <c r="B4" s="47"/>
      <c r="C4" s="57"/>
      <c r="D4" s="46"/>
      <c r="E4" s="3"/>
      <c r="F4" s="58"/>
    </row>
    <row r="5" spans="1:6" ht="12.75">
      <c r="A5" s="393" t="s">
        <v>189</v>
      </c>
      <c r="B5" s="393"/>
      <c r="C5" s="393"/>
      <c r="D5" s="393"/>
      <c r="E5" s="393"/>
      <c r="F5" s="393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407" t="s">
        <v>308</v>
      </c>
      <c r="B7" s="407"/>
      <c r="C7" s="407"/>
      <c r="D7" s="407"/>
      <c r="E7" s="407"/>
      <c r="F7" s="407"/>
    </row>
    <row r="8" spans="1:6" ht="12.75">
      <c r="A8" s="59"/>
      <c r="B8" s="59"/>
      <c r="C8" s="100"/>
      <c r="D8" s="59"/>
      <c r="E8" s="59"/>
      <c r="F8" s="59"/>
    </row>
    <row r="9" spans="1:6" ht="12.75">
      <c r="A9" s="383" t="s">
        <v>149</v>
      </c>
      <c r="B9" s="383"/>
      <c r="C9" s="383"/>
      <c r="D9" s="383"/>
      <c r="E9" s="383"/>
      <c r="F9" s="383"/>
    </row>
    <row r="10" spans="1:5" ht="12.75">
      <c r="A10" s="384" t="s">
        <v>234</v>
      </c>
      <c r="B10" s="384"/>
      <c r="C10" s="384"/>
      <c r="D10" s="384"/>
      <c r="E10" s="384"/>
    </row>
    <row r="11" spans="1:5" ht="12.75">
      <c r="A11" s="394" t="s">
        <v>153</v>
      </c>
      <c r="B11" s="394"/>
      <c r="C11" s="394"/>
      <c r="D11" s="394"/>
      <c r="E11" s="394"/>
    </row>
    <row r="12" spans="1:6" s="112" customFormat="1" ht="13.5">
      <c r="A12" s="107" t="s">
        <v>185</v>
      </c>
      <c r="B12" s="107" t="s">
        <v>186</v>
      </c>
      <c r="C12" s="110" t="s">
        <v>187</v>
      </c>
      <c r="D12" s="108" t="s">
        <v>151</v>
      </c>
      <c r="E12" s="52" t="s">
        <v>152</v>
      </c>
      <c r="F12" s="111"/>
    </row>
    <row r="13" spans="1:6" s="44" customFormat="1" ht="12.75">
      <c r="A13" s="64">
        <v>900</v>
      </c>
      <c r="B13" s="64"/>
      <c r="C13" s="65"/>
      <c r="D13" s="19" t="s">
        <v>162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305</v>
      </c>
      <c r="E14" s="49">
        <f>E15</f>
        <v>6100</v>
      </c>
    </row>
    <row r="15" spans="1:6" ht="12.75">
      <c r="A15" s="70"/>
      <c r="B15" s="70"/>
      <c r="C15" s="17"/>
      <c r="D15" s="18" t="s">
        <v>306</v>
      </c>
      <c r="E15" s="73">
        <v>6100</v>
      </c>
      <c r="F15" s="52" t="s">
        <v>304</v>
      </c>
    </row>
    <row r="16" spans="1:5" ht="12.75">
      <c r="A16" s="11">
        <v>921</v>
      </c>
      <c r="B16" s="11"/>
      <c r="C16" s="12"/>
      <c r="D16" s="75" t="s">
        <v>209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222</v>
      </c>
      <c r="E17" s="85">
        <f>E18</f>
        <v>63729.3</v>
      </c>
    </row>
    <row r="18" spans="1:8" ht="12.75">
      <c r="A18" s="78"/>
      <c r="B18" s="78"/>
      <c r="C18" s="17" t="s">
        <v>190</v>
      </c>
      <c r="D18" s="18" t="s">
        <v>192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394" t="s">
        <v>163</v>
      </c>
      <c r="B20" s="394"/>
      <c r="C20" s="394"/>
      <c r="D20" s="394"/>
      <c r="E20" s="394"/>
      <c r="H20" s="45"/>
    </row>
    <row r="21" spans="1:8" ht="13.5">
      <c r="A21" s="107" t="s">
        <v>185</v>
      </c>
      <c r="B21" s="107" t="s">
        <v>186</v>
      </c>
      <c r="C21" s="110" t="s">
        <v>187</v>
      </c>
      <c r="D21" s="108" t="s">
        <v>151</v>
      </c>
      <c r="E21" s="52" t="s">
        <v>152</v>
      </c>
      <c r="H21" s="45"/>
    </row>
    <row r="22" spans="1:8" ht="12.75">
      <c r="A22" s="75">
        <v>801</v>
      </c>
      <c r="B22" s="75"/>
      <c r="C22" s="76"/>
      <c r="D22" s="75" t="s">
        <v>164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176</v>
      </c>
      <c r="E23" s="49">
        <f>E25</f>
        <v>13400</v>
      </c>
      <c r="H23" s="45"/>
    </row>
    <row r="24" spans="1:8" ht="12.75">
      <c r="A24" s="48"/>
      <c r="B24" s="48"/>
      <c r="C24" s="60" t="s">
        <v>302</v>
      </c>
      <c r="D24" s="77" t="s">
        <v>197</v>
      </c>
      <c r="E24" s="49"/>
      <c r="H24" s="45"/>
    </row>
    <row r="25" spans="1:8" ht="13.5">
      <c r="A25" s="127"/>
      <c r="B25" s="127"/>
      <c r="C25" s="70">
        <v>4270</v>
      </c>
      <c r="D25" s="86" t="s">
        <v>216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191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302</v>
      </c>
      <c r="D28" s="156" t="s">
        <v>197</v>
      </c>
      <c r="E28" s="73"/>
      <c r="H28" s="45"/>
    </row>
    <row r="29" spans="1:8" ht="12.75">
      <c r="A29" s="64">
        <v>900</v>
      </c>
      <c r="B29" s="64"/>
      <c r="C29" s="65"/>
      <c r="D29" s="19" t="s">
        <v>162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305</v>
      </c>
      <c r="E30" s="49">
        <f>E31</f>
        <v>6100</v>
      </c>
      <c r="H30" s="45"/>
    </row>
    <row r="31" spans="1:8" ht="12.75">
      <c r="A31" s="70"/>
      <c r="B31" s="70"/>
      <c r="C31" s="71" t="s">
        <v>178</v>
      </c>
      <c r="D31" s="72" t="s">
        <v>179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209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222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220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394" t="s">
        <v>211</v>
      </c>
      <c r="B36" s="394"/>
      <c r="C36" s="394"/>
      <c r="D36" s="394"/>
      <c r="E36" s="394"/>
    </row>
    <row r="37" spans="1:5" ht="13.5">
      <c r="A37" s="107" t="s">
        <v>185</v>
      </c>
      <c r="B37" s="107" t="s">
        <v>186</v>
      </c>
      <c r="C37" s="110" t="s">
        <v>187</v>
      </c>
      <c r="D37" s="108" t="s">
        <v>151</v>
      </c>
      <c r="E37" s="52" t="s">
        <v>152</v>
      </c>
    </row>
    <row r="38" spans="1:5" ht="12.75">
      <c r="A38" s="75">
        <v>801</v>
      </c>
      <c r="B38" s="75"/>
      <c r="C38" s="76"/>
      <c r="D38" s="75" t="s">
        <v>164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176</v>
      </c>
      <c r="E39" s="49">
        <f>E40</f>
        <v>935232</v>
      </c>
    </row>
    <row r="40" spans="1:5" ht="13.5">
      <c r="A40" s="127"/>
      <c r="B40" s="127"/>
      <c r="C40" s="71" t="s">
        <v>210</v>
      </c>
      <c r="D40" s="128" t="s">
        <v>230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209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222</v>
      </c>
      <c r="E42" s="49">
        <f>E43</f>
        <v>80213</v>
      </c>
      <c r="F42" s="74"/>
    </row>
    <row r="43" spans="1:6" ht="12.75">
      <c r="A43" s="16"/>
      <c r="B43" s="16"/>
      <c r="C43" s="17" t="s">
        <v>190</v>
      </c>
      <c r="D43" s="18" t="s">
        <v>192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394" t="s">
        <v>235</v>
      </c>
      <c r="B45" s="394"/>
      <c r="C45" s="394"/>
      <c r="D45" s="394"/>
      <c r="E45" s="394"/>
      <c r="F45" s="106"/>
      <c r="G45" s="15"/>
    </row>
    <row r="46" spans="1:7" ht="13.5">
      <c r="A46" s="107" t="s">
        <v>185</v>
      </c>
      <c r="B46" s="107" t="s">
        <v>186</v>
      </c>
      <c r="C46" s="110" t="s">
        <v>187</v>
      </c>
      <c r="D46" s="108" t="s">
        <v>151</v>
      </c>
      <c r="E46" s="52" t="s">
        <v>152</v>
      </c>
      <c r="F46" s="106"/>
      <c r="G46" s="15"/>
    </row>
    <row r="47" spans="1:7" ht="12.75">
      <c r="A47" s="75">
        <v>801</v>
      </c>
      <c r="B47" s="75"/>
      <c r="C47" s="76"/>
      <c r="D47" s="75" t="s">
        <v>164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176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181</v>
      </c>
      <c r="D49" s="4" t="s">
        <v>174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227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228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229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209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222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174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236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381" t="s">
        <v>165</v>
      </c>
      <c r="B58" s="381"/>
      <c r="C58" s="381"/>
      <c r="D58" s="381"/>
      <c r="E58" s="381"/>
      <c r="F58" s="381"/>
      <c r="G58" s="15"/>
    </row>
    <row r="59" spans="1:7" ht="12.75">
      <c r="A59" s="384" t="s">
        <v>166</v>
      </c>
      <c r="B59" s="384"/>
      <c r="C59" s="384"/>
      <c r="D59" s="384"/>
      <c r="E59" s="384"/>
      <c r="F59" s="384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377" t="s">
        <v>208</v>
      </c>
      <c r="B61" s="377"/>
      <c r="C61" s="377"/>
      <c r="D61" s="377"/>
      <c r="E61" s="90"/>
      <c r="F61" s="50"/>
      <c r="G61" s="15"/>
    </row>
    <row r="62" spans="1:7" ht="12.75">
      <c r="A62" s="91" t="s">
        <v>150</v>
      </c>
      <c r="B62" s="91" t="s">
        <v>170</v>
      </c>
      <c r="C62" s="91" t="s">
        <v>148</v>
      </c>
      <c r="D62" s="55" t="s">
        <v>151</v>
      </c>
      <c r="E62" s="90" t="s">
        <v>167</v>
      </c>
      <c r="F62" s="92" t="s">
        <v>168</v>
      </c>
      <c r="G62" s="15"/>
    </row>
    <row r="63" spans="1:7" ht="12.75">
      <c r="A63" s="81">
        <v>921</v>
      </c>
      <c r="B63" s="75"/>
      <c r="C63" s="82"/>
      <c r="D63" s="75" t="s">
        <v>209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222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215</v>
      </c>
      <c r="D65" s="15" t="s">
        <v>198</v>
      </c>
      <c r="E65" s="49"/>
      <c r="F65" s="157">
        <v>8810.9</v>
      </c>
      <c r="G65" s="15"/>
    </row>
    <row r="66" spans="1:7" ht="12.75">
      <c r="A66" s="125"/>
      <c r="B66" s="78"/>
      <c r="C66" s="71" t="s">
        <v>307</v>
      </c>
      <c r="D66" s="18" t="s">
        <v>198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377" t="s">
        <v>172</v>
      </c>
      <c r="B68" s="377"/>
      <c r="C68" s="377"/>
      <c r="D68" s="377"/>
      <c r="E68" s="90"/>
      <c r="F68" s="50"/>
      <c r="G68" s="15"/>
    </row>
    <row r="69" spans="1:7" ht="12.75">
      <c r="A69" s="91" t="s">
        <v>150</v>
      </c>
      <c r="B69" s="91" t="s">
        <v>170</v>
      </c>
      <c r="C69" s="91" t="s">
        <v>148</v>
      </c>
      <c r="D69" s="55" t="s">
        <v>151</v>
      </c>
      <c r="E69" s="90" t="s">
        <v>167</v>
      </c>
      <c r="F69" s="92" t="s">
        <v>168</v>
      </c>
      <c r="G69" s="15"/>
    </row>
    <row r="70" spans="1:7" ht="12.75">
      <c r="A70" s="104">
        <v>600</v>
      </c>
      <c r="B70" s="104"/>
      <c r="C70" s="104"/>
      <c r="D70" s="105" t="s">
        <v>182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183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216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174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238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174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239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212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240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179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174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241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242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243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244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174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245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246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162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184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181</v>
      </c>
      <c r="D90" s="4" t="s">
        <v>174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303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218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181</v>
      </c>
      <c r="D93" s="69" t="s">
        <v>174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219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209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222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217</v>
      </c>
      <c r="D97" s="93" t="s">
        <v>179</v>
      </c>
      <c r="E97" s="49"/>
      <c r="F97" s="49">
        <v>8810.9</v>
      </c>
      <c r="G97" s="15"/>
    </row>
    <row r="98" spans="1:7" ht="12.75">
      <c r="A98" s="53"/>
      <c r="B98" s="53"/>
      <c r="C98" s="68" t="s">
        <v>221</v>
      </c>
      <c r="D98" s="93" t="s">
        <v>179</v>
      </c>
      <c r="E98" s="49">
        <v>8810.9</v>
      </c>
      <c r="F98" s="49"/>
      <c r="G98" s="15"/>
    </row>
    <row r="99" spans="1:7" ht="12.75">
      <c r="A99" s="53"/>
      <c r="B99" s="53"/>
      <c r="C99" s="68" t="s">
        <v>206</v>
      </c>
      <c r="D99" s="69" t="s">
        <v>174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236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226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206</v>
      </c>
      <c r="D102" s="69" t="s">
        <v>174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237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402" t="s">
        <v>169</v>
      </c>
      <c r="B105" s="402"/>
      <c r="C105" s="402"/>
      <c r="D105" s="402"/>
      <c r="E105" s="402"/>
      <c r="F105" s="402"/>
    </row>
    <row r="106" spans="1:6" s="15" customFormat="1" ht="32.25" customHeight="1">
      <c r="A106" s="406" t="s">
        <v>254</v>
      </c>
      <c r="B106" s="406"/>
      <c r="C106" s="406"/>
      <c r="D106" s="406"/>
      <c r="E106" s="406"/>
      <c r="F106" s="406"/>
    </row>
    <row r="107" spans="2:6" s="15" customFormat="1" ht="12.75">
      <c r="B107" s="8"/>
      <c r="C107" s="405" t="s">
        <v>201</v>
      </c>
      <c r="D107" s="405"/>
      <c r="E107" s="8" t="s">
        <v>167</v>
      </c>
      <c r="F107" s="10"/>
    </row>
    <row r="108" spans="2:6" s="15" customFormat="1" ht="12.75">
      <c r="B108" s="133"/>
      <c r="C108" s="134" t="s">
        <v>247</v>
      </c>
      <c r="D108" s="135" t="s">
        <v>249</v>
      </c>
      <c r="E108" s="28"/>
      <c r="F108" s="8"/>
    </row>
    <row r="109" spans="2:6" s="15" customFormat="1" ht="12.75">
      <c r="B109" s="133"/>
      <c r="C109" s="134" t="s">
        <v>248</v>
      </c>
      <c r="D109" s="135" t="s">
        <v>250</v>
      </c>
      <c r="E109" s="136"/>
      <c r="F109" s="10"/>
    </row>
    <row r="110" spans="1:6" s="15" customFormat="1" ht="12.75">
      <c r="A110" s="8"/>
      <c r="B110" s="8"/>
      <c r="C110" s="405" t="s">
        <v>172</v>
      </c>
      <c r="D110" s="405"/>
      <c r="E110" s="8" t="s">
        <v>167</v>
      </c>
      <c r="F110" s="10"/>
    </row>
    <row r="111" spans="2:6" s="15" customFormat="1" ht="12.75">
      <c r="B111" s="133"/>
      <c r="C111" s="134" t="s">
        <v>247</v>
      </c>
      <c r="D111" s="135" t="s">
        <v>251</v>
      </c>
      <c r="E111" s="28"/>
      <c r="F111" s="10"/>
    </row>
    <row r="112" spans="2:6" s="15" customFormat="1" ht="12.75">
      <c r="B112" s="133"/>
      <c r="C112" s="134" t="s">
        <v>248</v>
      </c>
      <c r="D112" s="135" t="s">
        <v>252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402" t="s">
        <v>171</v>
      </c>
      <c r="B114" s="402"/>
      <c r="C114" s="402"/>
      <c r="D114" s="402"/>
      <c r="E114" s="402"/>
      <c r="F114" s="402"/>
    </row>
    <row r="115" spans="1:6" s="15" customFormat="1" ht="24.75" customHeight="1">
      <c r="A115" s="406" t="s">
        <v>253</v>
      </c>
      <c r="B115" s="406"/>
      <c r="C115" s="406"/>
      <c r="D115" s="406"/>
      <c r="E115" s="406"/>
      <c r="F115" s="406"/>
    </row>
    <row r="116" spans="2:6" s="15" customFormat="1" ht="12.75">
      <c r="B116" s="8"/>
      <c r="C116" s="405" t="s">
        <v>201</v>
      </c>
      <c r="D116" s="405"/>
      <c r="E116" s="8"/>
      <c r="F116" s="10"/>
    </row>
    <row r="117" spans="2:6" s="15" customFormat="1" ht="12.75">
      <c r="B117" s="8"/>
      <c r="C117" s="33" t="s">
        <v>194</v>
      </c>
      <c r="D117" s="138" t="s">
        <v>151</v>
      </c>
      <c r="E117" s="139" t="s">
        <v>167</v>
      </c>
      <c r="F117" s="10"/>
    </row>
    <row r="118" spans="2:6" s="15" customFormat="1" ht="12.75">
      <c r="B118" s="8"/>
      <c r="C118" s="35" t="s">
        <v>247</v>
      </c>
      <c r="D118" s="35" t="s">
        <v>265</v>
      </c>
      <c r="E118" s="29"/>
      <c r="F118" s="10"/>
    </row>
    <row r="119" spans="2:6" s="15" customFormat="1" ht="12.75">
      <c r="B119" s="8"/>
      <c r="C119" s="35" t="s">
        <v>248</v>
      </c>
      <c r="D119" s="35" t="s">
        <v>266</v>
      </c>
      <c r="E119" s="29">
        <v>40000</v>
      </c>
      <c r="F119" s="10"/>
    </row>
    <row r="120" spans="2:6" s="15" customFormat="1" ht="12.75">
      <c r="B120" s="8"/>
      <c r="C120" s="35" t="s">
        <v>255</v>
      </c>
      <c r="D120" s="35" t="s">
        <v>267</v>
      </c>
      <c r="E120" s="29"/>
      <c r="F120" s="10"/>
    </row>
    <row r="121" spans="2:6" s="15" customFormat="1" ht="12.75">
      <c r="B121" s="8"/>
      <c r="C121" s="35" t="s">
        <v>256</v>
      </c>
      <c r="D121" s="35" t="s">
        <v>268</v>
      </c>
      <c r="E121" s="29"/>
      <c r="F121" s="10"/>
    </row>
    <row r="122" spans="2:6" s="15" customFormat="1" ht="12.75">
      <c r="B122" s="8"/>
      <c r="C122" s="35" t="s">
        <v>257</v>
      </c>
      <c r="D122" s="35" t="s">
        <v>269</v>
      </c>
      <c r="E122" s="29"/>
      <c r="F122" s="10"/>
    </row>
    <row r="123" spans="2:6" s="15" customFormat="1" ht="12.75">
      <c r="B123" s="8"/>
      <c r="C123" s="35" t="s">
        <v>258</v>
      </c>
      <c r="D123" s="35" t="s">
        <v>270</v>
      </c>
      <c r="E123" s="29"/>
      <c r="F123" s="10"/>
    </row>
    <row r="124" spans="2:6" s="15" customFormat="1" ht="12.75">
      <c r="B124" s="8"/>
      <c r="C124" s="35" t="s">
        <v>259</v>
      </c>
      <c r="D124" s="35" t="s">
        <v>285</v>
      </c>
      <c r="E124" s="29"/>
      <c r="F124" s="10"/>
    </row>
    <row r="125" spans="2:6" s="15" customFormat="1" ht="12.75">
      <c r="B125" s="8"/>
      <c r="C125" s="35" t="s">
        <v>260</v>
      </c>
      <c r="D125" s="35" t="s">
        <v>271</v>
      </c>
      <c r="E125" s="29"/>
      <c r="F125" s="10"/>
    </row>
    <row r="126" spans="2:6" s="15" customFormat="1" ht="12.75">
      <c r="B126" s="8"/>
      <c r="C126" s="35" t="s">
        <v>261</v>
      </c>
      <c r="D126" s="35" t="s">
        <v>272</v>
      </c>
      <c r="E126" s="29"/>
      <c r="F126" s="10"/>
    </row>
    <row r="127" spans="2:6" s="15" customFormat="1" ht="12.75">
      <c r="B127" s="8"/>
      <c r="C127" s="35" t="s">
        <v>262</v>
      </c>
      <c r="D127" s="35" t="s">
        <v>273</v>
      </c>
      <c r="E127" s="29"/>
      <c r="F127" s="10"/>
    </row>
    <row r="128" spans="2:6" s="15" customFormat="1" ht="12.75">
      <c r="B128" s="8"/>
      <c r="C128" s="35" t="s">
        <v>263</v>
      </c>
      <c r="D128" s="35" t="s">
        <v>274</v>
      </c>
      <c r="E128" s="29"/>
      <c r="F128" s="10"/>
    </row>
    <row r="129" spans="2:6" s="15" customFormat="1" ht="12.75">
      <c r="B129" s="8"/>
      <c r="C129" s="35" t="s">
        <v>264</v>
      </c>
      <c r="D129" s="35" t="s">
        <v>275</v>
      </c>
      <c r="E129" s="29"/>
      <c r="F129" s="10"/>
    </row>
    <row r="130" spans="2:6" s="15" customFormat="1" ht="25.5">
      <c r="B130" s="8"/>
      <c r="C130" s="35" t="s">
        <v>286</v>
      </c>
      <c r="D130" s="153" t="s">
        <v>288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196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172</v>
      </c>
      <c r="D133" s="32"/>
      <c r="E133" s="137"/>
      <c r="F133" s="10"/>
    </row>
    <row r="134" spans="2:6" s="15" customFormat="1" ht="12.75">
      <c r="B134" s="8"/>
      <c r="C134" s="143" t="s">
        <v>194</v>
      </c>
      <c r="D134" s="143" t="s">
        <v>151</v>
      </c>
      <c r="E134" s="139" t="s">
        <v>195</v>
      </c>
      <c r="F134" s="10"/>
    </row>
    <row r="135" spans="2:6" s="15" customFormat="1" ht="12.75">
      <c r="B135" s="8"/>
      <c r="C135" s="30" t="s">
        <v>247</v>
      </c>
      <c r="D135" s="35" t="s">
        <v>289</v>
      </c>
      <c r="E135" s="34"/>
      <c r="F135" s="10"/>
    </row>
    <row r="136" spans="2:6" s="15" customFormat="1" ht="12.75">
      <c r="B136" s="8"/>
      <c r="C136" s="147" t="s">
        <v>248</v>
      </c>
      <c r="D136" s="35" t="s">
        <v>290</v>
      </c>
      <c r="E136" s="29">
        <v>40000</v>
      </c>
      <c r="F136" s="10"/>
    </row>
    <row r="137" spans="2:6" s="15" customFormat="1" ht="12.75">
      <c r="B137" s="8"/>
      <c r="C137" s="147" t="s">
        <v>255</v>
      </c>
      <c r="D137" s="35" t="s">
        <v>291</v>
      </c>
      <c r="E137" s="29"/>
      <c r="F137" s="10"/>
    </row>
    <row r="138" spans="2:6" s="15" customFormat="1" ht="12.75">
      <c r="B138" s="8"/>
      <c r="C138" s="147" t="s">
        <v>256</v>
      </c>
      <c r="D138" s="35" t="s">
        <v>292</v>
      </c>
      <c r="E138" s="29"/>
      <c r="F138" s="10"/>
    </row>
    <row r="139" spans="2:6" s="15" customFormat="1" ht="12.75">
      <c r="B139" s="8"/>
      <c r="C139" s="147" t="s">
        <v>257</v>
      </c>
      <c r="D139" s="35" t="s">
        <v>293</v>
      </c>
      <c r="E139" s="29"/>
      <c r="F139" s="10"/>
    </row>
    <row r="140" spans="2:6" s="15" customFormat="1" ht="12.75">
      <c r="B140" s="8"/>
      <c r="C140" s="147" t="s">
        <v>258</v>
      </c>
      <c r="D140" s="35" t="s">
        <v>294</v>
      </c>
      <c r="E140" s="29"/>
      <c r="F140" s="10"/>
    </row>
    <row r="141" spans="2:6" s="15" customFormat="1" ht="12.75">
      <c r="B141" s="8"/>
      <c r="C141" s="147" t="s">
        <v>259</v>
      </c>
      <c r="D141" s="35" t="s">
        <v>295</v>
      </c>
      <c r="E141" s="29"/>
      <c r="F141" s="10"/>
    </row>
    <row r="142" spans="2:6" s="15" customFormat="1" ht="12.75">
      <c r="B142" s="8"/>
      <c r="C142" s="147" t="s">
        <v>260</v>
      </c>
      <c r="D142" s="35" t="s">
        <v>296</v>
      </c>
      <c r="E142" s="29"/>
      <c r="F142" s="10"/>
    </row>
    <row r="143" spans="2:6" s="15" customFormat="1" ht="12.75">
      <c r="B143" s="8"/>
      <c r="C143" s="147" t="s">
        <v>261</v>
      </c>
      <c r="D143" s="35" t="s">
        <v>297</v>
      </c>
      <c r="E143" s="29"/>
      <c r="F143" s="10"/>
    </row>
    <row r="144" spans="2:6" s="15" customFormat="1" ht="12.75">
      <c r="B144" s="8"/>
      <c r="C144" s="147" t="s">
        <v>262</v>
      </c>
      <c r="D144" s="35" t="s">
        <v>298</v>
      </c>
      <c r="E144" s="29"/>
      <c r="F144" s="10"/>
    </row>
    <row r="145" spans="2:6" s="15" customFormat="1" ht="12.75">
      <c r="B145" s="8"/>
      <c r="C145" s="147" t="s">
        <v>263</v>
      </c>
      <c r="D145" s="35" t="s">
        <v>299</v>
      </c>
      <c r="E145" s="29"/>
      <c r="F145" s="10"/>
    </row>
    <row r="146" spans="2:6" s="15" customFormat="1" ht="12.75">
      <c r="B146" s="8"/>
      <c r="C146" s="122" t="s">
        <v>264</v>
      </c>
      <c r="D146" s="36" t="s">
        <v>300</v>
      </c>
      <c r="E146" s="31"/>
      <c r="F146" s="10"/>
    </row>
    <row r="147" spans="2:6" s="15" customFormat="1" ht="25.5">
      <c r="B147" s="8"/>
      <c r="C147" s="122" t="s">
        <v>286</v>
      </c>
      <c r="D147" s="36" t="s">
        <v>301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174</v>
      </c>
      <c r="E148" s="145"/>
      <c r="F148" s="10"/>
    </row>
    <row r="149" spans="2:6" s="15" customFormat="1" ht="12.75">
      <c r="B149" s="8"/>
      <c r="C149" s="30"/>
      <c r="D149" s="148" t="s">
        <v>227</v>
      </c>
      <c r="E149" s="149">
        <v>568255</v>
      </c>
      <c r="F149" s="10"/>
    </row>
    <row r="150" spans="2:6" s="15" customFormat="1" ht="12.75">
      <c r="B150" s="8"/>
      <c r="C150" s="30"/>
      <c r="D150" s="148" t="s">
        <v>228</v>
      </c>
      <c r="E150" s="149">
        <v>318177</v>
      </c>
      <c r="F150" s="10"/>
    </row>
    <row r="151" spans="2:6" s="15" customFormat="1" ht="12.75">
      <c r="B151" s="8"/>
      <c r="C151" s="30"/>
      <c r="D151" s="148" t="s">
        <v>229</v>
      </c>
      <c r="E151" s="149">
        <v>48800</v>
      </c>
      <c r="F151" s="10"/>
    </row>
    <row r="152" spans="2:6" s="15" customFormat="1" ht="12.75">
      <c r="B152" s="8"/>
      <c r="C152" s="30"/>
      <c r="D152" s="146" t="s">
        <v>207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196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383" t="s">
        <v>173</v>
      </c>
      <c r="B157" s="383"/>
      <c r="C157" s="383"/>
      <c r="D157" s="383"/>
      <c r="E157" s="383"/>
      <c r="F157" s="383"/>
    </row>
    <row r="158" spans="1:6" s="15" customFormat="1" ht="30" customHeight="1">
      <c r="A158" s="403" t="s">
        <v>193</v>
      </c>
      <c r="B158" s="403"/>
      <c r="C158" s="403"/>
      <c r="D158" s="403"/>
      <c r="E158" s="403"/>
      <c r="F158" s="403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404" t="s">
        <v>231</v>
      </c>
      <c r="B160" s="404"/>
      <c r="C160" s="404"/>
      <c r="D160" s="404"/>
      <c r="E160" s="404"/>
      <c r="F160" s="404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383" t="s">
        <v>180</v>
      </c>
      <c r="B162" s="383"/>
      <c r="C162" s="383"/>
      <c r="D162" s="383"/>
      <c r="E162" s="383"/>
      <c r="F162" s="383"/>
    </row>
    <row r="163" spans="1:6" s="15" customFormat="1" ht="12.75">
      <c r="A163" s="387" t="s">
        <v>175</v>
      </c>
      <c r="B163" s="387"/>
      <c r="C163" s="387"/>
      <c r="D163" s="387"/>
      <c r="E163" s="387"/>
      <c r="F163" s="387"/>
    </row>
    <row r="164" spans="1:6" s="15" customFormat="1" ht="12.75">
      <c r="A164" s="388" t="s">
        <v>199</v>
      </c>
      <c r="B164" s="388"/>
      <c r="C164" s="388"/>
      <c r="D164" s="388"/>
      <c r="E164" s="388"/>
      <c r="F164" s="388"/>
    </row>
    <row r="165" spans="1:6" s="15" customFormat="1" ht="12.75">
      <c r="A165" s="386" t="s">
        <v>177</v>
      </c>
      <c r="B165" s="386"/>
      <c r="C165" s="386"/>
      <c r="D165" s="386"/>
      <c r="E165" s="386"/>
      <c r="F165" s="386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150</v>
      </c>
      <c r="D168" s="95" t="s">
        <v>201</v>
      </c>
      <c r="E168" s="96" t="s">
        <v>195</v>
      </c>
      <c r="F168" s="49"/>
    </row>
    <row r="169" spans="1:6" s="15" customFormat="1" ht="13.5">
      <c r="A169" s="69"/>
      <c r="B169" s="69"/>
      <c r="C169" s="94"/>
      <c r="D169" s="89" t="s">
        <v>205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213</v>
      </c>
      <c r="E170" s="160">
        <v>200000</v>
      </c>
      <c r="F170" s="49"/>
    </row>
    <row r="171" spans="3:5" ht="13.5">
      <c r="C171" s="400">
        <v>952</v>
      </c>
      <c r="D171" s="48" t="s">
        <v>202</v>
      </c>
      <c r="E171" s="160">
        <f>E172+E175</f>
        <v>7549212.9799999995</v>
      </c>
    </row>
    <row r="172" spans="3:5" ht="15.75">
      <c r="C172" s="400"/>
      <c r="D172" s="97" t="s">
        <v>200</v>
      </c>
      <c r="E172" s="161">
        <f>E173+E174</f>
        <v>3465437.9299999997</v>
      </c>
    </row>
    <row r="173" spans="3:5" ht="13.5">
      <c r="C173" s="400"/>
      <c r="D173" s="48" t="s">
        <v>214</v>
      </c>
      <c r="E173" s="160">
        <v>1465437.93</v>
      </c>
    </row>
    <row r="174" spans="3:5" ht="13.5">
      <c r="C174" s="400"/>
      <c r="D174" s="48" t="s">
        <v>225</v>
      </c>
      <c r="E174" s="160">
        <v>2000000</v>
      </c>
    </row>
    <row r="175" spans="3:5" ht="13.5">
      <c r="C175" s="400"/>
      <c r="D175" s="97" t="s">
        <v>203</v>
      </c>
      <c r="E175" s="162">
        <f>E176+E177</f>
        <v>4083775.05</v>
      </c>
    </row>
    <row r="176" spans="3:5" ht="13.5">
      <c r="C176" s="400"/>
      <c r="D176" s="48" t="s">
        <v>223</v>
      </c>
      <c r="E176" s="160">
        <v>987704.92</v>
      </c>
    </row>
    <row r="177" spans="3:5" ht="13.5">
      <c r="C177" s="401"/>
      <c r="D177" s="78" t="s">
        <v>204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2010-12-27T10:09:13Z</cp:lastPrinted>
  <dcterms:created xsi:type="dcterms:W3CDTF">2006-01-18T07:05:12Z</dcterms:created>
  <dcterms:modified xsi:type="dcterms:W3CDTF">2011-01-05T14:09:19Z</dcterms:modified>
  <cp:category/>
  <cp:version/>
  <cp:contentType/>
  <cp:contentStatus/>
</cp:coreProperties>
</file>